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sebastian.carrillo.d\Documents\Products Archive\089 - Poly Alloy PEXPE-RT Insert Fittings\Price Sheets\1-25\"/>
    </mc:Choice>
  </mc:AlternateContent>
  <xr:revisionPtr revIDLastSave="0" documentId="13_ncr:1_{DB06DB60-382A-426D-BCB1-14B023A3A75A}" xr6:coauthVersionLast="47" xr6:coauthVersionMax="47" xr10:uidLastSave="{00000000-0000-0000-0000-000000000000}"/>
  <bookViews>
    <workbookView xWindow="-14760" yWindow="-16320" windowWidth="29040" windowHeight="15720" xr2:uid="{00000000-000D-0000-FFFF-FFFF00000000}"/>
  </bookViews>
  <sheets>
    <sheet name="POLY ALLOY PEX PE-RT INSERT" sheetId="4" r:id="rId1"/>
  </sheets>
  <definedNames>
    <definedName name="CALocations">#REF!</definedName>
    <definedName name="data">#REF!</definedName>
    <definedName name="Locations">#REF!</definedName>
    <definedName name="_xlnm.Print_Area" localSheetId="0">'POLY ALLOY PEX PE-RT INSERT'!$A$1:$H$50</definedName>
    <definedName name="_xlnm.Print_Titles" localSheetId="0">'POLY ALLOY PEX PE-RT INSERT'!$9:$9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4" l="1"/>
  <c r="H41" i="4" s="1"/>
  <c r="H10" i="4" l="1"/>
  <c r="H51" i="4"/>
  <c r="H17" i="4"/>
  <c r="H16" i="4"/>
  <c r="H48" i="4"/>
  <c r="H39" i="4"/>
  <c r="H31" i="4"/>
  <c r="H23" i="4"/>
  <c r="H15" i="4"/>
  <c r="H24" i="4"/>
  <c r="H47" i="4"/>
  <c r="H38" i="4"/>
  <c r="H30" i="4"/>
  <c r="H22" i="4"/>
  <c r="H14" i="4"/>
  <c r="H42" i="4"/>
  <c r="H33" i="4"/>
  <c r="H32" i="4"/>
  <c r="H46" i="4"/>
  <c r="H37" i="4"/>
  <c r="H29" i="4"/>
  <c r="H21" i="4"/>
  <c r="H13" i="4"/>
  <c r="H25" i="4"/>
  <c r="H49" i="4"/>
  <c r="H40" i="4"/>
  <c r="H45" i="4"/>
  <c r="H36" i="4"/>
  <c r="H28" i="4"/>
  <c r="H20" i="4"/>
  <c r="H12" i="4"/>
  <c r="H50" i="4"/>
  <c r="H44" i="4"/>
  <c r="H35" i="4"/>
  <c r="H27" i="4"/>
  <c r="H19" i="4"/>
  <c r="H11" i="4"/>
  <c r="H43" i="4"/>
  <c r="H34" i="4"/>
  <c r="H26" i="4"/>
  <c r="H18" i="4"/>
</calcChain>
</file>

<file path=xl/sharedStrings.xml><?xml version="1.0" encoding="utf-8"?>
<sst xmlns="http://schemas.openxmlformats.org/spreadsheetml/2006/main" count="63" uniqueCount="57">
  <si>
    <t>3/4 X 1/2      POLYALLOY MPT ADAPTER</t>
  </si>
  <si>
    <t>1/2                 POLYALLOY ELBOW</t>
  </si>
  <si>
    <t>1/2     PLASTIC INSERT PLUG</t>
  </si>
  <si>
    <t>1/2                 POLYALLOY COUPLING</t>
  </si>
  <si>
    <t>1/2                           POLYALLOY TEE</t>
  </si>
  <si>
    <t>3/4                 POLYALLOY ELBOW</t>
  </si>
  <si>
    <t>3/4                 POLYALLOY COUPLING</t>
  </si>
  <si>
    <t>3/4 X 3/4 X 1/2     POLYALLOY TEE</t>
  </si>
  <si>
    <t>3/4     PLASTIC INSERT PLUG</t>
  </si>
  <si>
    <t>3/4 X 1/2 X 1/2     POLYALLOY TEE</t>
  </si>
  <si>
    <t>1                     POLYALLOY ELBOW</t>
  </si>
  <si>
    <t>3/4                           POLYALLOY TEE</t>
  </si>
  <si>
    <t>3/4 X 1/2 X 3/4     POLYALLOY TEE</t>
  </si>
  <si>
    <t>3/4 x 1/2      POLYALLOY COUPLING</t>
  </si>
  <si>
    <t>1                     POLYALLOY COUPLING</t>
  </si>
  <si>
    <t>1         PLASTIC INSERT PLUG</t>
  </si>
  <si>
    <t>1 X 1 X 1/2             POLYALLOY TEE</t>
  </si>
  <si>
    <t>1 X 3/4          POLYALLOY COUPLING</t>
  </si>
  <si>
    <t>1                               POLYALLOY TEE</t>
  </si>
  <si>
    <t>1/2 X 1/2 X 3/4     POLYALLOY TEE</t>
  </si>
  <si>
    <t>1 X 3/4 x 3/4         POLYALLOY TEE</t>
  </si>
  <si>
    <t>3/4                 POLYALLOY MPT ADAPTER</t>
  </si>
  <si>
    <t>1 X 1 X 3/4             POLYALLOY TEE</t>
  </si>
  <si>
    <t>1                     POLYALLOY MPT ADAPTER</t>
  </si>
  <si>
    <t>1/2                 POLYALLOY MPT ADAPTER</t>
  </si>
  <si>
    <t>3/4                 POLYALLOY MPT ELBOW</t>
  </si>
  <si>
    <t>3/4 X 1/2      POLYALLOY ELBOW</t>
  </si>
  <si>
    <t>1/2                 POLYALLOY MPT ELBOW</t>
  </si>
  <si>
    <t>1 X 3/4 x 1             POLYALLOY TEE</t>
  </si>
  <si>
    <t>3/4 X 3/4 X 1         POLYALLOY TEE</t>
  </si>
  <si>
    <t>1/2 X 3/4      POLYALLOY MPT ADAPTER</t>
  </si>
  <si>
    <t>1/2 X 3/8      POLYALLOY MPT ELBOW</t>
  </si>
  <si>
    <t>50 </t>
  </si>
  <si>
    <t>1/2                           MPT POLYALLOY TEE</t>
  </si>
  <si>
    <t>3/8     PLASTIC INSERT PLUG</t>
  </si>
  <si>
    <t>-</t>
  </si>
  <si>
    <t>1"       CLOSED MANIFOLD, 6 X 1/2" PORTS</t>
  </si>
  <si>
    <t>3/4"   CLOSED MANIFOLD, 4 X 1/2" PORTS</t>
  </si>
  <si>
    <t>3/4"   CLOSED MANIFOLD, 3 X 1/2" PORTS</t>
  </si>
  <si>
    <t>3/4"   OPEN MANIFOLD, 6 X 1/2" PORTS</t>
  </si>
  <si>
    <t>3/4"   OPEN MANIFOLD, 4 X 1/2" PORTS</t>
  </si>
  <si>
    <t>3/4"   OPEN MANIFOLD, 3 X 1/2" PORTS</t>
  </si>
  <si>
    <t>3/4"   OPEN MANIFOLD, 2 X 1/2" PORTS</t>
  </si>
  <si>
    <t xml:space="preserve">Nets </t>
  </si>
  <si>
    <t xml:space="preserve">List Price </t>
  </si>
  <si>
    <t>Carton Qty</t>
  </si>
  <si>
    <t>Inner Cartons</t>
  </si>
  <si>
    <t>UPC</t>
  </si>
  <si>
    <t>Description</t>
  </si>
  <si>
    <t>Multiplier</t>
  </si>
  <si>
    <t>Enter                 Discount %</t>
  </si>
  <si>
    <t>Product Category - 089</t>
  </si>
  <si>
    <t>POLY ALLOY PEX/PE-RT INSERT FITTINGS</t>
  </si>
  <si>
    <t>3/4 X 1/2      POLYALLOY MPT ELBOW</t>
  </si>
  <si>
    <t>Pricing Effective: March 26, 2025</t>
  </si>
  <si>
    <t>CB Supplies
Part #</t>
  </si>
  <si>
    <t>CND List Price # PAL 1-25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</si>
</sst>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0_);_(&quot;$&quot;* \(#,##0.0000\);_(&quot;$&quot;* &quot;-&quot;??_);_(@_)"/>
    <numFmt numFmtId="165" formatCode="0.0000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 Light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24"/>
      <color theme="1"/>
      <name val="Calibri Light"/>
      <family val="2"/>
    </font>
    <font>
      <sz val="24"/>
      <color theme="0"/>
      <name val="Calibri Light"/>
      <family val="2"/>
    </font>
    <font>
      <b/>
      <sz val="11"/>
      <color theme="0"/>
      <name val="Calibri"/>
      <family val="2"/>
    </font>
    <font>
      <sz val="11"/>
      <color theme="1"/>
      <name val="Calibri Light"/>
      <family val="2"/>
    </font>
    <font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 Light"/>
      <family val="2"/>
    </font>
    <font>
      <b/>
      <sz val="11"/>
      <color theme="1"/>
      <name val="Calibri Light"/>
      <family val="2"/>
    </font>
    <font>
      <u/>
      <sz val="13"/>
      <color theme="10"/>
      <name val="Calibri"/>
      <family val="2"/>
      <scheme val="minor"/>
    </font>
    <font>
      <b/>
      <sz val="13"/>
      <color theme="1"/>
      <name val="Calibri Light"/>
      <family val="2"/>
    </font>
    <font>
      <sz val="13"/>
      <color theme="1"/>
      <name val="Calibri Light"/>
      <family val="2"/>
    </font>
    <font>
      <b/>
      <sz val="12"/>
      <name val="Calibri"/>
      <family val="2"/>
      <scheme val="minor"/>
    </font>
    <font>
      <sz val="13"/>
      <color theme="10"/>
      <name val="Calibri Light"/>
      <family val="2"/>
    </font>
    <font>
      <b/>
      <sz val="10"/>
      <color rgb="FFC00000"/>
      <name val="Calibri Light"/>
      <family val="2"/>
    </font>
    <font>
      <sz val="10"/>
      <color theme="1"/>
      <name val="Calibri Light"/>
      <family val="2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6">
    <xf numFmtId="0" fontId="0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6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" fontId="4" fillId="0" borderId="1" xfId="3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3" borderId="1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 wrapText="1"/>
    </xf>
    <xf numFmtId="0" fontId="9" fillId="0" borderId="0" xfId="0" applyFont="1"/>
    <xf numFmtId="165" fontId="0" fillId="4" borderId="2" xfId="0" applyNumberFormat="1" applyFill="1" applyBorder="1" applyAlignment="1">
      <alignment horizontal="center"/>
    </xf>
    <xf numFmtId="0" fontId="10" fillId="4" borderId="15" xfId="0" applyFont="1" applyFill="1" applyBorder="1" applyAlignment="1">
      <alignment horizontal="left"/>
    </xf>
    <xf numFmtId="0" fontId="9" fillId="0" borderId="0" xfId="0" applyFont="1" applyAlignment="1">
      <alignment horizontal="center"/>
    </xf>
    <xf numFmtId="0" fontId="9" fillId="0" borderId="16" xfId="0" applyFont="1" applyBorder="1" applyAlignment="1">
      <alignment horizontal="center"/>
    </xf>
    <xf numFmtId="0" fontId="11" fillId="2" borderId="2" xfId="0" applyFont="1" applyFill="1" applyBorder="1" applyAlignment="1">
      <alignment horizontal="left" wrapText="1"/>
    </xf>
    <xf numFmtId="0" fontId="13" fillId="0" borderId="0" xfId="5" applyFont="1" applyBorder="1" applyAlignment="1"/>
    <xf numFmtId="0" fontId="13" fillId="0" borderId="0" xfId="5" applyFont="1" applyBorder="1" applyAlignment="1">
      <alignment horizontal="center"/>
    </xf>
    <xf numFmtId="0" fontId="14" fillId="0" borderId="0" xfId="0" applyFont="1"/>
    <xf numFmtId="0" fontId="15" fillId="0" borderId="16" xfId="5" applyFont="1" applyBorder="1" applyAlignment="1">
      <alignment horizontal="center"/>
    </xf>
    <xf numFmtId="0" fontId="16" fillId="0" borderId="0" xfId="0" applyFont="1"/>
    <xf numFmtId="0" fontId="17" fillId="0" borderId="0" xfId="0" applyFont="1" applyAlignment="1">
      <alignment horizontal="center"/>
    </xf>
    <xf numFmtId="0" fontId="17" fillId="0" borderId="0" xfId="0" applyFont="1"/>
    <xf numFmtId="0" fontId="9" fillId="0" borderId="18" xfId="0" applyFont="1" applyBorder="1" applyAlignment="1">
      <alignment horizontal="center"/>
    </xf>
    <xf numFmtId="0" fontId="9" fillId="0" borderId="18" xfId="0" applyFont="1" applyBorder="1"/>
    <xf numFmtId="0" fontId="9" fillId="0" borderId="19" xfId="0" applyFont="1" applyBorder="1" applyAlignment="1">
      <alignment horizontal="center"/>
    </xf>
    <xf numFmtId="0" fontId="19" fillId="0" borderId="0" xfId="5" applyFont="1" applyBorder="1" applyAlignment="1"/>
    <xf numFmtId="0" fontId="19" fillId="0" borderId="0" xfId="5" applyFont="1" applyBorder="1" applyAlignment="1">
      <alignment horizontal="center"/>
    </xf>
    <xf numFmtId="0" fontId="21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164" fontId="4" fillId="0" borderId="9" xfId="2" applyNumberFormat="1" applyFont="1" applyFill="1" applyBorder="1" applyAlignment="1">
      <alignment horizontal="center" vertical="center"/>
    </xf>
    <xf numFmtId="164" fontId="4" fillId="0" borderId="7" xfId="2" applyNumberFormat="1" applyFont="1" applyFill="1" applyBorder="1" applyAlignment="1">
      <alignment horizontal="center" vertical="center"/>
    </xf>
    <xf numFmtId="0" fontId="18" fillId="0" borderId="18" xfId="0" applyFont="1" applyBorder="1" applyAlignment="1">
      <alignment horizontal="right" vertical="center" wrapText="1"/>
    </xf>
    <xf numFmtId="0" fontId="18" fillId="0" borderId="17" xfId="0" applyFont="1" applyBorder="1" applyAlignment="1">
      <alignment horizontal="right" vertical="center" wrapText="1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/>
    </xf>
    <xf numFmtId="0" fontId="5" fillId="0" borderId="11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vertical="center"/>
    </xf>
    <xf numFmtId="0" fontId="5" fillId="0" borderId="10" xfId="0" applyFont="1" applyFill="1" applyBorder="1" applyAlignment="1">
      <alignment horizontal="center" vertical="center"/>
    </xf>
    <xf numFmtId="1" fontId="5" fillId="0" borderId="10" xfId="0" applyNumberFormat="1" applyFont="1" applyFill="1" applyBorder="1" applyAlignment="1">
      <alignment horizontal="center" vertical="center"/>
    </xf>
    <xf numFmtId="44" fontId="5" fillId="0" borderId="10" xfId="0" applyNumberFormat="1" applyFont="1" applyFill="1" applyBorder="1" applyAlignment="1">
      <alignment vertical="center"/>
    </xf>
    <xf numFmtId="0" fontId="5" fillId="0" borderId="8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44" fontId="5" fillId="0" borderId="1" xfId="0" applyNumberFormat="1" applyFont="1" applyFill="1" applyBorder="1" applyAlignment="1">
      <alignment vertical="center"/>
    </xf>
    <xf numFmtId="49" fontId="4" fillId="0" borderId="8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vertical="center"/>
    </xf>
    <xf numFmtId="0" fontId="4" fillId="0" borderId="8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22" fillId="0" borderId="8" xfId="0" applyFont="1" applyFill="1" applyBorder="1" applyAlignment="1">
      <alignment horizontal="left"/>
    </xf>
    <xf numFmtId="0" fontId="22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 vertical="center"/>
    </xf>
    <xf numFmtId="165" fontId="4" fillId="0" borderId="7" xfId="0" applyNumberFormat="1" applyFont="1" applyFill="1" applyBorder="1" applyAlignment="1">
      <alignment vertical="center"/>
    </xf>
    <xf numFmtId="0" fontId="4" fillId="0" borderId="6" xfId="0" applyFont="1" applyFill="1" applyBorder="1" applyAlignment="1">
      <alignment horizontal="left"/>
    </xf>
    <xf numFmtId="0" fontId="4" fillId="0" borderId="5" xfId="0" applyFont="1" applyFill="1" applyBorder="1"/>
    <xf numFmtId="0" fontId="4" fillId="0" borderId="5" xfId="0" applyFont="1" applyFill="1" applyBorder="1" applyAlignment="1">
      <alignment horizontal="center" vertical="center"/>
    </xf>
    <xf numFmtId="1" fontId="4" fillId="0" borderId="5" xfId="3" applyNumberFormat="1" applyFont="1" applyFill="1" applyBorder="1" applyAlignment="1">
      <alignment horizontal="center" vertical="center"/>
    </xf>
    <xf numFmtId="44" fontId="5" fillId="0" borderId="5" xfId="1" applyFont="1" applyFill="1" applyBorder="1" applyAlignment="1">
      <alignment horizontal="center"/>
    </xf>
    <xf numFmtId="164" fontId="4" fillId="0" borderId="4" xfId="2" applyNumberFormat="1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 wrapText="1"/>
    </xf>
    <xf numFmtId="2" fontId="2" fillId="2" borderId="2" xfId="4" applyNumberFormat="1" applyFont="1" applyFill="1" applyBorder="1" applyAlignment="1">
      <alignment horizontal="center" vertical="center"/>
    </xf>
  </cellXfs>
  <cellStyles count="6">
    <cellStyle name="Comma 2" xfId="3" xr:uid="{6050D370-1237-4A1D-9177-29F2D32010F0}"/>
    <cellStyle name="Currency" xfId="1" builtinId="4"/>
    <cellStyle name="Currency 2" xfId="2" xr:uid="{3595C70A-4511-4D2E-A922-D00E3DA6246D}"/>
    <cellStyle name="Hyperlink" xfId="5" builtinId="8"/>
    <cellStyle name="Normal" xfId="0" builtinId="0"/>
    <cellStyle name="Percent 2" xfId="4" xr:uid="{A18F578D-4E9F-4A78-921F-6EC10DBE0DA0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175260</xdr:colOff>
      <xdr:row>2</xdr:row>
      <xdr:rowOff>167640</xdr:rowOff>
    </xdr:from>
    <xdr:ext cx="984762" cy="1074920"/>
    <xdr:pic>
      <xdr:nvPicPr>
        <xdr:cNvPr id="2" name="Picture 1">
          <a:extLst>
            <a:ext uri="{FF2B5EF4-FFF2-40B4-BE49-F238E27FC236}">
              <a16:creationId xmlns:a16="http://schemas.microsoft.com/office/drawing/2014/main" id="{0FE21F41-45FC-4CE8-BAB0-0B39F78725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5810" y="548640"/>
          <a:ext cx="984762" cy="107492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3380A-BC99-4425-B28B-BBB184BD7206}">
  <sheetPr>
    <pageSetUpPr fitToPage="1"/>
  </sheetPr>
  <dimension ref="A1:H344"/>
  <sheetViews>
    <sheetView showGridLines="0" tabSelected="1" zoomScaleNormal="100" workbookViewId="0">
      <selection activeCell="H7" sqref="H7"/>
    </sheetView>
  </sheetViews>
  <sheetFormatPr defaultColWidth="8.88671875" defaultRowHeight="23.4" x14ac:dyDescent="0.45"/>
  <cols>
    <col min="1" max="1" width="8.5546875" style="1" customWidth="1"/>
    <col min="2" max="2" width="18.5546875" style="2" customWidth="1"/>
    <col min="3" max="3" width="47.5546875" style="1" customWidth="1"/>
    <col min="4" max="4" width="20.5546875" style="2" customWidth="1"/>
    <col min="5" max="6" width="13.44140625" style="1" customWidth="1"/>
    <col min="7" max="8" width="14.109375" style="1" customWidth="1"/>
    <col min="9" max="16384" width="8.88671875" style="1"/>
  </cols>
  <sheetData>
    <row r="1" spans="2:8" s="12" customFormat="1" ht="14.1" customHeight="1" x14ac:dyDescent="0.35">
      <c r="B1" s="15"/>
      <c r="C1" s="28"/>
      <c r="D1" s="29"/>
      <c r="E1" s="28"/>
    </row>
    <row r="2" spans="2:8" s="12" customFormat="1" ht="14.1" customHeight="1" thickBot="1" x14ac:dyDescent="0.35">
      <c r="B2" s="15"/>
      <c r="D2" s="15"/>
      <c r="E2" s="20"/>
      <c r="F2" s="20"/>
      <c r="G2" s="20"/>
      <c r="H2" s="20"/>
    </row>
    <row r="3" spans="2:8" s="12" customFormat="1" ht="16.350000000000001" customHeight="1" x14ac:dyDescent="0.3">
      <c r="B3" s="27"/>
      <c r="C3" s="26"/>
      <c r="D3" s="25"/>
      <c r="E3" s="34" t="s">
        <v>52</v>
      </c>
      <c r="F3" s="34"/>
      <c r="G3" s="34"/>
      <c r="H3" s="35"/>
    </row>
    <row r="4" spans="2:8" s="12" customFormat="1" ht="15" customHeight="1" x14ac:dyDescent="0.35">
      <c r="B4" s="16"/>
      <c r="C4" s="24"/>
      <c r="D4" s="23"/>
      <c r="E4" s="22"/>
      <c r="F4" s="36" t="s">
        <v>56</v>
      </c>
      <c r="G4" s="36"/>
      <c r="H4" s="37"/>
    </row>
    <row r="5" spans="2:8" s="12" customFormat="1" ht="15" customHeight="1" x14ac:dyDescent="0.35">
      <c r="B5" s="21"/>
      <c r="D5" s="15"/>
      <c r="E5" s="20"/>
      <c r="F5" s="36" t="s">
        <v>51</v>
      </c>
      <c r="G5" s="36"/>
      <c r="H5" s="37"/>
    </row>
    <row r="6" spans="2:8" s="12" customFormat="1" ht="15" customHeight="1" thickBot="1" x14ac:dyDescent="0.4">
      <c r="B6" s="21"/>
      <c r="D6" s="15"/>
      <c r="E6" s="20"/>
      <c r="F6" s="36" t="s">
        <v>54</v>
      </c>
      <c r="G6" s="36"/>
      <c r="H6" s="37"/>
    </row>
    <row r="7" spans="2:8" s="12" customFormat="1" ht="29.85" customHeight="1" thickBot="1" x14ac:dyDescent="0.35">
      <c r="B7" s="16"/>
      <c r="C7" s="18"/>
      <c r="D7" s="19"/>
      <c r="E7" s="18"/>
      <c r="G7" s="17" t="s">
        <v>50</v>
      </c>
      <c r="H7" s="63">
        <v>0</v>
      </c>
    </row>
    <row r="8" spans="2:8" s="12" customFormat="1" ht="15" customHeight="1" thickBot="1" x14ac:dyDescent="0.35">
      <c r="B8" s="16"/>
      <c r="D8" s="15"/>
      <c r="G8" s="14" t="s">
        <v>49</v>
      </c>
      <c r="H8" s="13">
        <f>(100-H7)/100</f>
        <v>1</v>
      </c>
    </row>
    <row r="9" spans="2:8" s="8" customFormat="1" ht="31.35" customHeight="1" thickBot="1" x14ac:dyDescent="0.65">
      <c r="B9" s="62" t="s">
        <v>55</v>
      </c>
      <c r="C9" s="10" t="s">
        <v>48</v>
      </c>
      <c r="D9" s="10" t="s">
        <v>47</v>
      </c>
      <c r="E9" s="10" t="s">
        <v>46</v>
      </c>
      <c r="F9" s="11" t="s">
        <v>45</v>
      </c>
      <c r="G9" s="10" t="s">
        <v>44</v>
      </c>
      <c r="H9" s="9" t="s">
        <v>43</v>
      </c>
    </row>
    <row r="10" spans="2:8" s="7" customFormat="1" ht="14.1" customHeight="1" x14ac:dyDescent="0.3">
      <c r="B10" s="38">
        <v>8910070702</v>
      </c>
      <c r="C10" s="39" t="s">
        <v>42</v>
      </c>
      <c r="D10" s="40">
        <v>77894289082</v>
      </c>
      <c r="E10" s="41" t="s">
        <v>35</v>
      </c>
      <c r="F10" s="41">
        <v>10</v>
      </c>
      <c r="G10" s="42">
        <v>24.79</v>
      </c>
      <c r="H10" s="32">
        <f t="shared" ref="H10:H51" si="0">$H$8*G10</f>
        <v>24.79</v>
      </c>
    </row>
    <row r="11" spans="2:8" s="7" customFormat="1" ht="14.1" customHeight="1" x14ac:dyDescent="0.3">
      <c r="B11" s="43">
        <v>8910070703</v>
      </c>
      <c r="C11" s="44" t="s">
        <v>41</v>
      </c>
      <c r="D11" s="45">
        <v>77894289083</v>
      </c>
      <c r="E11" s="46" t="s">
        <v>35</v>
      </c>
      <c r="F11" s="46">
        <v>10</v>
      </c>
      <c r="G11" s="47">
        <v>34.07</v>
      </c>
      <c r="H11" s="33">
        <f t="shared" si="0"/>
        <v>34.07</v>
      </c>
    </row>
    <row r="12" spans="2:8" s="7" customFormat="1" ht="14.1" customHeight="1" x14ac:dyDescent="0.3">
      <c r="B12" s="43">
        <v>8910070704</v>
      </c>
      <c r="C12" s="44" t="s">
        <v>40</v>
      </c>
      <c r="D12" s="45">
        <v>77894289084</v>
      </c>
      <c r="E12" s="46" t="s">
        <v>35</v>
      </c>
      <c r="F12" s="46">
        <v>10</v>
      </c>
      <c r="G12" s="47">
        <v>43.73</v>
      </c>
      <c r="H12" s="33">
        <f t="shared" si="0"/>
        <v>43.73</v>
      </c>
    </row>
    <row r="13" spans="2:8" s="7" customFormat="1" ht="14.1" customHeight="1" x14ac:dyDescent="0.3">
      <c r="B13" s="43">
        <v>8910070706</v>
      </c>
      <c r="C13" s="44" t="s">
        <v>39</v>
      </c>
      <c r="D13" s="45">
        <v>77894289085</v>
      </c>
      <c r="E13" s="46" t="s">
        <v>35</v>
      </c>
      <c r="F13" s="46">
        <v>10</v>
      </c>
      <c r="G13" s="47">
        <v>59.79</v>
      </c>
      <c r="H13" s="33">
        <f t="shared" si="0"/>
        <v>59.79</v>
      </c>
    </row>
    <row r="14" spans="2:8" s="7" customFormat="1" ht="14.1" customHeight="1" x14ac:dyDescent="0.3">
      <c r="B14" s="43">
        <v>8911070003</v>
      </c>
      <c r="C14" s="44" t="s">
        <v>38</v>
      </c>
      <c r="D14" s="45">
        <v>77894289087</v>
      </c>
      <c r="E14" s="46" t="s">
        <v>35</v>
      </c>
      <c r="F14" s="46">
        <v>10</v>
      </c>
      <c r="G14" s="47">
        <v>32.56</v>
      </c>
      <c r="H14" s="33">
        <f t="shared" si="0"/>
        <v>32.56</v>
      </c>
    </row>
    <row r="15" spans="2:8" s="7" customFormat="1" ht="14.1" customHeight="1" x14ac:dyDescent="0.3">
      <c r="B15" s="43">
        <v>8911070004</v>
      </c>
      <c r="C15" s="44" t="s">
        <v>37</v>
      </c>
      <c r="D15" s="45">
        <v>77894289088</v>
      </c>
      <c r="E15" s="46" t="s">
        <v>35</v>
      </c>
      <c r="F15" s="46">
        <v>10</v>
      </c>
      <c r="G15" s="47">
        <v>41.26</v>
      </c>
      <c r="H15" s="33">
        <f t="shared" si="0"/>
        <v>41.26</v>
      </c>
    </row>
    <row r="16" spans="2:8" s="7" customFormat="1" ht="14.1" customHeight="1" x14ac:dyDescent="0.3">
      <c r="B16" s="43">
        <v>8911100006</v>
      </c>
      <c r="C16" s="44" t="s">
        <v>36</v>
      </c>
      <c r="D16" s="45">
        <v>77894289089</v>
      </c>
      <c r="E16" s="46" t="s">
        <v>35</v>
      </c>
      <c r="F16" s="46">
        <v>10</v>
      </c>
      <c r="G16" s="47">
        <v>74.930000000000007</v>
      </c>
      <c r="H16" s="33">
        <f t="shared" si="0"/>
        <v>74.930000000000007</v>
      </c>
    </row>
    <row r="17" spans="2:8" s="6" customFormat="1" ht="14.1" customHeight="1" x14ac:dyDescent="0.3">
      <c r="B17" s="48">
        <v>780043004</v>
      </c>
      <c r="C17" s="49" t="s">
        <v>34</v>
      </c>
      <c r="D17" s="45">
        <v>77894278079</v>
      </c>
      <c r="E17" s="5">
        <v>100</v>
      </c>
      <c r="F17" s="5">
        <v>6000</v>
      </c>
      <c r="G17" s="47">
        <v>2.2000000000000002</v>
      </c>
      <c r="H17" s="33">
        <f t="shared" si="0"/>
        <v>2.2000000000000002</v>
      </c>
    </row>
    <row r="18" spans="2:8" s="6" customFormat="1" ht="14.1" customHeight="1" x14ac:dyDescent="0.3">
      <c r="B18" s="48">
        <v>780043005</v>
      </c>
      <c r="C18" s="49" t="s">
        <v>2</v>
      </c>
      <c r="D18" s="45">
        <v>77894278080</v>
      </c>
      <c r="E18" s="5">
        <v>100</v>
      </c>
      <c r="F18" s="5">
        <v>3500</v>
      </c>
      <c r="G18" s="47">
        <v>1.8</v>
      </c>
      <c r="H18" s="33">
        <f t="shared" si="0"/>
        <v>1.8</v>
      </c>
    </row>
    <row r="19" spans="2:8" s="6" customFormat="1" ht="14.1" customHeight="1" x14ac:dyDescent="0.3">
      <c r="B19" s="48">
        <v>780043007</v>
      </c>
      <c r="C19" s="49" t="s">
        <v>8</v>
      </c>
      <c r="D19" s="45">
        <v>77894278081</v>
      </c>
      <c r="E19" s="5">
        <v>25</v>
      </c>
      <c r="F19" s="5">
        <v>2000</v>
      </c>
      <c r="G19" s="47">
        <v>2.58</v>
      </c>
      <c r="H19" s="33">
        <f t="shared" si="0"/>
        <v>2.58</v>
      </c>
    </row>
    <row r="20" spans="2:8" s="6" customFormat="1" ht="14.1" customHeight="1" x14ac:dyDescent="0.3">
      <c r="B20" s="48">
        <v>780043010</v>
      </c>
      <c r="C20" s="49" t="s">
        <v>15</v>
      </c>
      <c r="D20" s="45">
        <v>77894278145</v>
      </c>
      <c r="E20" s="5">
        <v>25</v>
      </c>
      <c r="F20" s="5">
        <v>1000</v>
      </c>
      <c r="G20" s="47">
        <v>5.01</v>
      </c>
      <c r="H20" s="33">
        <f t="shared" si="0"/>
        <v>5.01</v>
      </c>
    </row>
    <row r="21" spans="2:8" s="6" customFormat="1" ht="14.1" customHeight="1" x14ac:dyDescent="0.3">
      <c r="B21" s="48">
        <v>890001005</v>
      </c>
      <c r="C21" s="49" t="s">
        <v>4</v>
      </c>
      <c r="D21" s="45">
        <v>77894289038</v>
      </c>
      <c r="E21" s="5">
        <v>50</v>
      </c>
      <c r="F21" s="5">
        <v>500</v>
      </c>
      <c r="G21" s="47">
        <v>3.59</v>
      </c>
      <c r="H21" s="33">
        <f t="shared" si="0"/>
        <v>3.59</v>
      </c>
    </row>
    <row r="22" spans="2:8" s="6" customFormat="1" ht="14.1" customHeight="1" x14ac:dyDescent="0.3">
      <c r="B22" s="48">
        <v>890001007</v>
      </c>
      <c r="C22" s="49" t="s">
        <v>11</v>
      </c>
      <c r="D22" s="45">
        <v>77894289033</v>
      </c>
      <c r="E22" s="5">
        <v>25</v>
      </c>
      <c r="F22" s="5">
        <v>250</v>
      </c>
      <c r="G22" s="47">
        <v>6.89</v>
      </c>
      <c r="H22" s="33">
        <f t="shared" si="0"/>
        <v>6.89</v>
      </c>
    </row>
    <row r="23" spans="2:8" s="6" customFormat="1" ht="14.1" customHeight="1" x14ac:dyDescent="0.3">
      <c r="B23" s="48">
        <v>890001010</v>
      </c>
      <c r="C23" s="49" t="s">
        <v>18</v>
      </c>
      <c r="D23" s="45">
        <v>77894289008</v>
      </c>
      <c r="E23" s="5">
        <v>25</v>
      </c>
      <c r="F23" s="5">
        <v>200</v>
      </c>
      <c r="G23" s="47">
        <v>19.309999999999999</v>
      </c>
      <c r="H23" s="33">
        <f t="shared" si="0"/>
        <v>19.309999999999999</v>
      </c>
    </row>
    <row r="24" spans="2:8" s="6" customFormat="1" ht="14.1" customHeight="1" x14ac:dyDescent="0.3">
      <c r="B24" s="48">
        <v>890001334</v>
      </c>
      <c r="C24" s="49" t="s">
        <v>19</v>
      </c>
      <c r="D24" s="45">
        <v>77894289037</v>
      </c>
      <c r="E24" s="5">
        <v>25</v>
      </c>
      <c r="F24" s="5">
        <v>675</v>
      </c>
      <c r="G24" s="47">
        <v>6.73</v>
      </c>
      <c r="H24" s="33">
        <f t="shared" si="0"/>
        <v>6.73</v>
      </c>
    </row>
    <row r="25" spans="2:8" s="6" customFormat="1" ht="14.1" customHeight="1" x14ac:dyDescent="0.3">
      <c r="B25" s="48">
        <v>890001433</v>
      </c>
      <c r="C25" s="49" t="s">
        <v>9</v>
      </c>
      <c r="D25" s="45">
        <v>77894289036</v>
      </c>
      <c r="E25" s="5">
        <v>25</v>
      </c>
      <c r="F25" s="5">
        <v>600</v>
      </c>
      <c r="G25" s="47">
        <v>5.88</v>
      </c>
      <c r="H25" s="33">
        <f t="shared" si="0"/>
        <v>5.88</v>
      </c>
    </row>
    <row r="26" spans="2:8" s="6" customFormat="1" ht="14.1" customHeight="1" x14ac:dyDescent="0.3">
      <c r="B26" s="48">
        <v>890001434</v>
      </c>
      <c r="C26" s="49" t="s">
        <v>12</v>
      </c>
      <c r="D26" s="45">
        <v>77894289035</v>
      </c>
      <c r="E26" s="5">
        <v>25</v>
      </c>
      <c r="F26" s="5">
        <v>500</v>
      </c>
      <c r="G26" s="47">
        <v>6.81</v>
      </c>
      <c r="H26" s="33">
        <f t="shared" si="0"/>
        <v>6.81</v>
      </c>
    </row>
    <row r="27" spans="2:8" s="3" customFormat="1" ht="14.1" customHeight="1" x14ac:dyDescent="0.3">
      <c r="B27" s="48">
        <v>890001443</v>
      </c>
      <c r="C27" s="49" t="s">
        <v>7</v>
      </c>
      <c r="D27" s="45">
        <v>77894289034</v>
      </c>
      <c r="E27" s="5">
        <v>25</v>
      </c>
      <c r="F27" s="5">
        <v>500</v>
      </c>
      <c r="G27" s="47">
        <v>6.73</v>
      </c>
      <c r="H27" s="33">
        <f t="shared" si="0"/>
        <v>6.73</v>
      </c>
    </row>
    <row r="28" spans="2:8" s="3" customFormat="1" ht="14.1" customHeight="1" x14ac:dyDescent="0.3">
      <c r="B28" s="48">
        <v>890001445</v>
      </c>
      <c r="C28" s="49" t="s">
        <v>29</v>
      </c>
      <c r="D28" s="45">
        <v>77894289009</v>
      </c>
      <c r="E28" s="5">
        <v>25</v>
      </c>
      <c r="F28" s="5">
        <v>500</v>
      </c>
      <c r="G28" s="47">
        <v>13.87</v>
      </c>
      <c r="H28" s="33">
        <f t="shared" si="0"/>
        <v>13.87</v>
      </c>
    </row>
    <row r="29" spans="2:8" s="3" customFormat="1" ht="14.1" customHeight="1" x14ac:dyDescent="0.3">
      <c r="B29" s="48">
        <v>890001544</v>
      </c>
      <c r="C29" s="49" t="s">
        <v>20</v>
      </c>
      <c r="D29" s="45">
        <v>77894289010</v>
      </c>
      <c r="E29" s="5">
        <v>25</v>
      </c>
      <c r="F29" s="5">
        <v>325</v>
      </c>
      <c r="G29" s="47">
        <v>14.39</v>
      </c>
      <c r="H29" s="33">
        <f t="shared" si="0"/>
        <v>14.39</v>
      </c>
    </row>
    <row r="30" spans="2:8" s="3" customFormat="1" ht="14.1" customHeight="1" x14ac:dyDescent="0.3">
      <c r="B30" s="48">
        <v>890001545</v>
      </c>
      <c r="C30" s="49" t="s">
        <v>28</v>
      </c>
      <c r="D30" s="45">
        <v>77894289011</v>
      </c>
      <c r="E30" s="5">
        <v>25</v>
      </c>
      <c r="F30" s="5">
        <v>250</v>
      </c>
      <c r="G30" s="47">
        <v>16.149999999999999</v>
      </c>
      <c r="H30" s="33">
        <f t="shared" si="0"/>
        <v>16.149999999999999</v>
      </c>
    </row>
    <row r="31" spans="2:8" s="3" customFormat="1" ht="14.1" customHeight="1" x14ac:dyDescent="0.3">
      <c r="B31" s="48">
        <v>890001553</v>
      </c>
      <c r="C31" s="49" t="s">
        <v>16</v>
      </c>
      <c r="D31" s="45">
        <v>77894289012</v>
      </c>
      <c r="E31" s="5">
        <v>25</v>
      </c>
      <c r="F31" s="5">
        <v>300</v>
      </c>
      <c r="G31" s="47">
        <v>14.47</v>
      </c>
      <c r="H31" s="33">
        <f t="shared" si="0"/>
        <v>14.47</v>
      </c>
    </row>
    <row r="32" spans="2:8" s="3" customFormat="1" ht="14.1" customHeight="1" x14ac:dyDescent="0.3">
      <c r="B32" s="48">
        <v>890001554</v>
      </c>
      <c r="C32" s="49" t="s">
        <v>22</v>
      </c>
      <c r="D32" s="45">
        <v>77894289013</v>
      </c>
      <c r="E32" s="5">
        <v>25</v>
      </c>
      <c r="F32" s="5">
        <v>300</v>
      </c>
      <c r="G32" s="47">
        <v>14.86</v>
      </c>
      <c r="H32" s="33">
        <f t="shared" si="0"/>
        <v>14.86</v>
      </c>
    </row>
    <row r="33" spans="1:8" s="3" customFormat="1" ht="14.1" customHeight="1" x14ac:dyDescent="0.3">
      <c r="B33" s="48">
        <v>890002005</v>
      </c>
      <c r="C33" s="49" t="s">
        <v>33</v>
      </c>
      <c r="D33" s="45">
        <v>77894289050</v>
      </c>
      <c r="E33" s="5">
        <v>25</v>
      </c>
      <c r="F33" s="5">
        <v>600</v>
      </c>
      <c r="G33" s="47">
        <v>8.94</v>
      </c>
      <c r="H33" s="33">
        <f t="shared" si="0"/>
        <v>8.94</v>
      </c>
    </row>
    <row r="34" spans="1:8" s="3" customFormat="1" ht="14.1" customHeight="1" x14ac:dyDescent="0.3">
      <c r="B34" s="48">
        <v>890006005</v>
      </c>
      <c r="C34" s="49" t="s">
        <v>1</v>
      </c>
      <c r="D34" s="45">
        <v>77894289032</v>
      </c>
      <c r="E34" s="5" t="s">
        <v>32</v>
      </c>
      <c r="F34" s="5">
        <v>500</v>
      </c>
      <c r="G34" s="47">
        <v>2.72</v>
      </c>
      <c r="H34" s="33">
        <f t="shared" si="0"/>
        <v>2.72</v>
      </c>
    </row>
    <row r="35" spans="1:8" s="3" customFormat="1" ht="14.1" customHeight="1" x14ac:dyDescent="0.3">
      <c r="B35" s="48">
        <v>890006007</v>
      </c>
      <c r="C35" s="49" t="s">
        <v>5</v>
      </c>
      <c r="D35" s="45">
        <v>77894289030</v>
      </c>
      <c r="E35" s="5">
        <v>25</v>
      </c>
      <c r="F35" s="5">
        <v>250</v>
      </c>
      <c r="G35" s="47">
        <v>5.18</v>
      </c>
      <c r="H35" s="33">
        <f t="shared" si="0"/>
        <v>5.18</v>
      </c>
    </row>
    <row r="36" spans="1:8" s="3" customFormat="1" ht="14.1" customHeight="1" x14ac:dyDescent="0.3">
      <c r="B36" s="48">
        <v>890006010</v>
      </c>
      <c r="C36" s="49" t="s">
        <v>10</v>
      </c>
      <c r="D36" s="45">
        <v>77894289014</v>
      </c>
      <c r="E36" s="5">
        <v>25</v>
      </c>
      <c r="F36" s="5">
        <v>350</v>
      </c>
      <c r="G36" s="47">
        <v>13.18</v>
      </c>
      <c r="H36" s="33">
        <f t="shared" si="0"/>
        <v>13.18</v>
      </c>
    </row>
    <row r="37" spans="1:8" s="3" customFormat="1" ht="14.1" customHeight="1" x14ac:dyDescent="0.3">
      <c r="B37" s="48">
        <v>890006043</v>
      </c>
      <c r="C37" s="49" t="s">
        <v>26</v>
      </c>
      <c r="D37" s="45">
        <v>77894289031</v>
      </c>
      <c r="E37" s="5">
        <v>25</v>
      </c>
      <c r="F37" s="5">
        <v>750</v>
      </c>
      <c r="G37" s="47">
        <v>5.01</v>
      </c>
      <c r="H37" s="33">
        <f t="shared" si="0"/>
        <v>5.01</v>
      </c>
    </row>
    <row r="38" spans="1:8" s="3" customFormat="1" ht="14.1" customHeight="1" x14ac:dyDescent="0.3">
      <c r="B38" s="50">
        <v>890010005</v>
      </c>
      <c r="C38" s="51" t="s">
        <v>27</v>
      </c>
      <c r="D38" s="45">
        <v>77894289024</v>
      </c>
      <c r="E38" s="5">
        <v>10</v>
      </c>
      <c r="F38" s="5">
        <v>600</v>
      </c>
      <c r="G38" s="47">
        <v>6.73</v>
      </c>
      <c r="H38" s="33">
        <f t="shared" si="0"/>
        <v>6.73</v>
      </c>
    </row>
    <row r="39" spans="1:8" s="3" customFormat="1" ht="14.1" customHeight="1" x14ac:dyDescent="0.3">
      <c r="B39" s="50">
        <v>890010007</v>
      </c>
      <c r="C39" s="51" t="s">
        <v>25</v>
      </c>
      <c r="D39" s="45">
        <v>77894289022</v>
      </c>
      <c r="E39" s="5">
        <v>25</v>
      </c>
      <c r="F39" s="5">
        <v>500</v>
      </c>
      <c r="G39" s="47">
        <v>10.47</v>
      </c>
      <c r="H39" s="33">
        <f t="shared" si="0"/>
        <v>10.47</v>
      </c>
    </row>
    <row r="40" spans="1:8" s="3" customFormat="1" ht="14.1" customHeight="1" x14ac:dyDescent="0.3">
      <c r="B40" s="50">
        <v>890010032</v>
      </c>
      <c r="C40" s="51" t="s">
        <v>31</v>
      </c>
      <c r="D40" s="45">
        <v>77894289025</v>
      </c>
      <c r="E40" s="5">
        <v>25</v>
      </c>
      <c r="F40" s="5">
        <v>750</v>
      </c>
      <c r="G40" s="47">
        <v>8.14</v>
      </c>
      <c r="H40" s="33">
        <f t="shared" si="0"/>
        <v>8.14</v>
      </c>
    </row>
    <row r="41" spans="1:8" s="3" customFormat="1" ht="14.1" customHeight="1" x14ac:dyDescent="0.3">
      <c r="A41" s="31"/>
      <c r="B41" s="52">
        <v>890010043</v>
      </c>
      <c r="C41" s="53" t="s">
        <v>53</v>
      </c>
      <c r="D41" s="54">
        <v>77894289023</v>
      </c>
      <c r="E41" s="5">
        <v>25</v>
      </c>
      <c r="F41" s="5">
        <v>500</v>
      </c>
      <c r="G41" s="51">
        <v>8.91</v>
      </c>
      <c r="H41" s="55">
        <f t="shared" ref="H41" si="1">$H$8*G41</f>
        <v>8.91</v>
      </c>
    </row>
    <row r="42" spans="1:8" s="3" customFormat="1" ht="14.1" customHeight="1" x14ac:dyDescent="0.3">
      <c r="B42" s="50">
        <v>890029005</v>
      </c>
      <c r="C42" s="51" t="s">
        <v>3</v>
      </c>
      <c r="D42" s="45">
        <v>77894289041</v>
      </c>
      <c r="E42" s="5">
        <v>100</v>
      </c>
      <c r="F42" s="5">
        <v>800</v>
      </c>
      <c r="G42" s="47">
        <v>2.0099999999999998</v>
      </c>
      <c r="H42" s="33">
        <f t="shared" si="0"/>
        <v>2.0099999999999998</v>
      </c>
    </row>
    <row r="43" spans="1:8" s="3" customFormat="1" ht="14.1" customHeight="1" x14ac:dyDescent="0.3">
      <c r="B43" s="50">
        <v>890029007</v>
      </c>
      <c r="C43" s="51" t="s">
        <v>6</v>
      </c>
      <c r="D43" s="45">
        <v>77894289039</v>
      </c>
      <c r="E43" s="5">
        <v>50</v>
      </c>
      <c r="F43" s="5">
        <v>400</v>
      </c>
      <c r="G43" s="47">
        <v>3.4</v>
      </c>
      <c r="H43" s="33">
        <f t="shared" si="0"/>
        <v>3.4</v>
      </c>
    </row>
    <row r="44" spans="1:8" s="3" customFormat="1" ht="14.1" customHeight="1" x14ac:dyDescent="0.3">
      <c r="B44" s="50">
        <v>890029010</v>
      </c>
      <c r="C44" s="51" t="s">
        <v>14</v>
      </c>
      <c r="D44" s="45">
        <v>77894289015</v>
      </c>
      <c r="E44" s="5">
        <v>50</v>
      </c>
      <c r="F44" s="5">
        <v>600</v>
      </c>
      <c r="G44" s="47">
        <v>8.19</v>
      </c>
      <c r="H44" s="33">
        <f t="shared" si="0"/>
        <v>8.19</v>
      </c>
    </row>
    <row r="45" spans="1:8" s="3" customFormat="1" ht="14.1" customHeight="1" x14ac:dyDescent="0.3">
      <c r="B45" s="50">
        <v>890029043</v>
      </c>
      <c r="C45" s="51" t="s">
        <v>13</v>
      </c>
      <c r="D45" s="45">
        <v>77894289040</v>
      </c>
      <c r="E45" s="5">
        <v>25</v>
      </c>
      <c r="F45" s="5">
        <v>1250</v>
      </c>
      <c r="G45" s="47">
        <v>2.98</v>
      </c>
      <c r="H45" s="33">
        <f t="shared" si="0"/>
        <v>2.98</v>
      </c>
    </row>
    <row r="46" spans="1:8" s="3" customFormat="1" ht="14.1" customHeight="1" x14ac:dyDescent="0.3">
      <c r="B46" s="50">
        <v>890029054</v>
      </c>
      <c r="C46" s="51" t="s">
        <v>17</v>
      </c>
      <c r="D46" s="45">
        <v>77894289016</v>
      </c>
      <c r="E46" s="5">
        <v>25</v>
      </c>
      <c r="F46" s="5">
        <v>700</v>
      </c>
      <c r="G46" s="47">
        <v>6.08</v>
      </c>
      <c r="H46" s="33">
        <f t="shared" si="0"/>
        <v>6.08</v>
      </c>
    </row>
    <row r="47" spans="1:8" s="3" customFormat="1" ht="14.1" customHeight="1" x14ac:dyDescent="0.3">
      <c r="B47" s="50">
        <v>890036005</v>
      </c>
      <c r="C47" s="51" t="s">
        <v>24</v>
      </c>
      <c r="D47" s="45">
        <v>77894289029</v>
      </c>
      <c r="E47" s="5">
        <v>25</v>
      </c>
      <c r="F47" s="5">
        <v>1000</v>
      </c>
      <c r="G47" s="47">
        <v>5.68</v>
      </c>
      <c r="H47" s="33">
        <f t="shared" si="0"/>
        <v>5.68</v>
      </c>
    </row>
    <row r="48" spans="1:8" s="3" customFormat="1" ht="14.1" customHeight="1" x14ac:dyDescent="0.3">
      <c r="B48" s="50">
        <v>890036007</v>
      </c>
      <c r="C48" s="51" t="s">
        <v>21</v>
      </c>
      <c r="D48" s="45">
        <v>77894289026</v>
      </c>
      <c r="E48" s="5">
        <v>25</v>
      </c>
      <c r="F48" s="5">
        <v>500</v>
      </c>
      <c r="G48" s="47">
        <v>7.57</v>
      </c>
      <c r="H48" s="33">
        <f t="shared" si="0"/>
        <v>7.57</v>
      </c>
    </row>
    <row r="49" spans="1:8" s="3" customFormat="1" ht="14.1" customHeight="1" x14ac:dyDescent="0.3">
      <c r="B49" s="50">
        <v>890036010</v>
      </c>
      <c r="C49" s="51" t="s">
        <v>23</v>
      </c>
      <c r="D49" s="45">
        <v>77894289052</v>
      </c>
      <c r="E49" s="5">
        <v>25</v>
      </c>
      <c r="F49" s="5">
        <v>300</v>
      </c>
      <c r="G49" s="47">
        <v>14.86</v>
      </c>
      <c r="H49" s="33">
        <f t="shared" si="0"/>
        <v>14.86</v>
      </c>
    </row>
    <row r="50" spans="1:8" s="3" customFormat="1" ht="14.1" customHeight="1" x14ac:dyDescent="0.3">
      <c r="B50" s="50">
        <v>890036034</v>
      </c>
      <c r="C50" s="51" t="s">
        <v>30</v>
      </c>
      <c r="D50" s="45">
        <v>77894289028</v>
      </c>
      <c r="E50" s="5">
        <v>25</v>
      </c>
      <c r="F50" s="5">
        <v>600</v>
      </c>
      <c r="G50" s="47">
        <v>6.38</v>
      </c>
      <c r="H50" s="33">
        <f t="shared" si="0"/>
        <v>6.38</v>
      </c>
    </row>
    <row r="51" spans="1:8" s="30" customFormat="1" ht="14.1" customHeight="1" thickBot="1" x14ac:dyDescent="0.35">
      <c r="A51" s="31"/>
      <c r="B51" s="56">
        <v>890036043</v>
      </c>
      <c r="C51" s="57" t="s">
        <v>0</v>
      </c>
      <c r="D51" s="58">
        <v>77894289027</v>
      </c>
      <c r="E51" s="59">
        <v>25</v>
      </c>
      <c r="F51" s="59">
        <v>600</v>
      </c>
      <c r="G51" s="60">
        <v>5.51</v>
      </c>
      <c r="H51" s="61">
        <f t="shared" si="0"/>
        <v>5.51</v>
      </c>
    </row>
    <row r="52" spans="1:8" s="3" customFormat="1" ht="14.1" customHeight="1" x14ac:dyDescent="0.3">
      <c r="B52" s="4"/>
      <c r="D52" s="4"/>
    </row>
    <row r="53" spans="1:8" s="3" customFormat="1" ht="14.1" customHeight="1" x14ac:dyDescent="0.3">
      <c r="B53" s="4"/>
      <c r="D53" s="4"/>
    </row>
    <row r="54" spans="1:8" s="3" customFormat="1" ht="14.1" customHeight="1" x14ac:dyDescent="0.3">
      <c r="B54" s="4"/>
      <c r="D54" s="4"/>
    </row>
    <row r="55" spans="1:8" s="3" customFormat="1" ht="14.1" customHeight="1" x14ac:dyDescent="0.3">
      <c r="B55" s="4"/>
      <c r="D55" s="4"/>
    </row>
    <row r="56" spans="1:8" s="3" customFormat="1" ht="14.1" customHeight="1" x14ac:dyDescent="0.3">
      <c r="B56" s="4"/>
      <c r="D56" s="4"/>
    </row>
    <row r="57" spans="1:8" s="3" customFormat="1" ht="14.1" customHeight="1" x14ac:dyDescent="0.3">
      <c r="B57" s="4"/>
      <c r="D57" s="4"/>
    </row>
    <row r="58" spans="1:8" s="3" customFormat="1" ht="14.1" customHeight="1" x14ac:dyDescent="0.3">
      <c r="B58" s="4"/>
      <c r="D58" s="4"/>
    </row>
    <row r="59" spans="1:8" s="3" customFormat="1" ht="14.1" customHeight="1" x14ac:dyDescent="0.3">
      <c r="B59" s="4"/>
      <c r="D59" s="4"/>
    </row>
    <row r="60" spans="1:8" s="3" customFormat="1" ht="14.1" customHeight="1" x14ac:dyDescent="0.3">
      <c r="B60" s="4"/>
      <c r="D60" s="4"/>
    </row>
    <row r="61" spans="1:8" s="3" customFormat="1" ht="14.1" customHeight="1" x14ac:dyDescent="0.3">
      <c r="B61" s="4"/>
      <c r="D61" s="4"/>
    </row>
    <row r="62" spans="1:8" s="3" customFormat="1" ht="14.1" customHeight="1" x14ac:dyDescent="0.3">
      <c r="B62" s="4"/>
      <c r="D62" s="4"/>
    </row>
    <row r="63" spans="1:8" s="3" customFormat="1" ht="14.1" customHeight="1" x14ac:dyDescent="0.3">
      <c r="B63" s="4"/>
      <c r="D63" s="4"/>
    </row>
    <row r="64" spans="1:8" s="3" customFormat="1" ht="14.1" customHeight="1" x14ac:dyDescent="0.3">
      <c r="B64" s="4"/>
      <c r="D64" s="4"/>
    </row>
    <row r="65" spans="2:4" s="3" customFormat="1" ht="14.1" customHeight="1" x14ac:dyDescent="0.3">
      <c r="B65" s="4"/>
      <c r="D65" s="4"/>
    </row>
    <row r="66" spans="2:4" s="3" customFormat="1" ht="14.1" customHeight="1" x14ac:dyDescent="0.3">
      <c r="B66" s="4"/>
      <c r="D66" s="4"/>
    </row>
    <row r="67" spans="2:4" s="3" customFormat="1" ht="14.1" customHeight="1" x14ac:dyDescent="0.3">
      <c r="B67" s="4"/>
      <c r="D67" s="4"/>
    </row>
    <row r="68" spans="2:4" s="3" customFormat="1" ht="14.1" customHeight="1" x14ac:dyDescent="0.3">
      <c r="B68" s="4"/>
      <c r="D68" s="4"/>
    </row>
    <row r="69" spans="2:4" s="3" customFormat="1" ht="14.1" customHeight="1" x14ac:dyDescent="0.3">
      <c r="B69" s="4"/>
      <c r="D69" s="4"/>
    </row>
    <row r="70" spans="2:4" s="3" customFormat="1" ht="14.1" customHeight="1" x14ac:dyDescent="0.3">
      <c r="B70" s="4"/>
      <c r="D70" s="4"/>
    </row>
    <row r="71" spans="2:4" s="3" customFormat="1" ht="14.1" customHeight="1" x14ac:dyDescent="0.3">
      <c r="B71" s="4"/>
      <c r="D71" s="4"/>
    </row>
    <row r="72" spans="2:4" s="3" customFormat="1" ht="14.1" customHeight="1" x14ac:dyDescent="0.3">
      <c r="B72" s="4"/>
      <c r="D72" s="4"/>
    </row>
    <row r="73" spans="2:4" s="3" customFormat="1" ht="14.1" customHeight="1" x14ac:dyDescent="0.3">
      <c r="B73" s="4"/>
      <c r="D73" s="4"/>
    </row>
    <row r="74" spans="2:4" s="3" customFormat="1" ht="14.1" customHeight="1" x14ac:dyDescent="0.3">
      <c r="B74" s="4"/>
      <c r="D74" s="4"/>
    </row>
    <row r="75" spans="2:4" s="3" customFormat="1" ht="14.1" customHeight="1" x14ac:dyDescent="0.3">
      <c r="B75" s="4"/>
      <c r="D75" s="4"/>
    </row>
    <row r="76" spans="2:4" s="3" customFormat="1" ht="14.1" customHeight="1" x14ac:dyDescent="0.3">
      <c r="B76" s="4"/>
      <c r="D76" s="4"/>
    </row>
    <row r="77" spans="2:4" s="3" customFormat="1" ht="14.1" customHeight="1" x14ac:dyDescent="0.3">
      <c r="B77" s="4"/>
      <c r="D77" s="4"/>
    </row>
    <row r="78" spans="2:4" s="3" customFormat="1" ht="14.1" customHeight="1" x14ac:dyDescent="0.3">
      <c r="B78" s="4"/>
      <c r="D78" s="4"/>
    </row>
    <row r="79" spans="2:4" s="3" customFormat="1" ht="14.1" customHeight="1" x14ac:dyDescent="0.3">
      <c r="B79" s="4"/>
      <c r="D79" s="4"/>
    </row>
    <row r="80" spans="2:4" s="3" customFormat="1" ht="14.1" customHeight="1" x14ac:dyDescent="0.3">
      <c r="B80" s="4"/>
      <c r="D80" s="4"/>
    </row>
    <row r="81" spans="2:4" s="3" customFormat="1" ht="14.1" customHeight="1" x14ac:dyDescent="0.3">
      <c r="B81" s="4"/>
      <c r="D81" s="4"/>
    </row>
    <row r="82" spans="2:4" s="3" customFormat="1" ht="14.1" customHeight="1" x14ac:dyDescent="0.3">
      <c r="B82" s="4"/>
      <c r="D82" s="4"/>
    </row>
    <row r="83" spans="2:4" s="3" customFormat="1" ht="14.1" customHeight="1" x14ac:dyDescent="0.3">
      <c r="B83" s="4"/>
      <c r="D83" s="4"/>
    </row>
    <row r="84" spans="2:4" s="3" customFormat="1" ht="14.1" customHeight="1" x14ac:dyDescent="0.3">
      <c r="B84" s="4"/>
      <c r="D84" s="4"/>
    </row>
    <row r="85" spans="2:4" s="3" customFormat="1" ht="14.1" customHeight="1" x14ac:dyDescent="0.3">
      <c r="B85" s="4"/>
      <c r="D85" s="4"/>
    </row>
    <row r="86" spans="2:4" s="3" customFormat="1" ht="14.1" customHeight="1" x14ac:dyDescent="0.3">
      <c r="B86" s="4"/>
      <c r="D86" s="4"/>
    </row>
    <row r="87" spans="2:4" s="3" customFormat="1" ht="14.1" customHeight="1" x14ac:dyDescent="0.3">
      <c r="B87" s="4"/>
      <c r="D87" s="4"/>
    </row>
    <row r="88" spans="2:4" s="3" customFormat="1" ht="14.1" customHeight="1" x14ac:dyDescent="0.3">
      <c r="B88" s="4"/>
      <c r="D88" s="4"/>
    </row>
    <row r="89" spans="2:4" s="3" customFormat="1" ht="14.1" customHeight="1" x14ac:dyDescent="0.3">
      <c r="B89" s="4"/>
      <c r="D89" s="4"/>
    </row>
    <row r="90" spans="2:4" s="3" customFormat="1" ht="14.1" customHeight="1" x14ac:dyDescent="0.3">
      <c r="B90" s="4"/>
      <c r="D90" s="4"/>
    </row>
    <row r="91" spans="2:4" s="3" customFormat="1" ht="14.1" customHeight="1" x14ac:dyDescent="0.3">
      <c r="B91" s="4"/>
      <c r="D91" s="4"/>
    </row>
    <row r="92" spans="2:4" s="3" customFormat="1" ht="14.1" customHeight="1" x14ac:dyDescent="0.3">
      <c r="B92" s="4"/>
      <c r="D92" s="4"/>
    </row>
    <row r="93" spans="2:4" s="3" customFormat="1" ht="14.1" customHeight="1" x14ac:dyDescent="0.3">
      <c r="B93" s="4"/>
      <c r="D93" s="4"/>
    </row>
    <row r="94" spans="2:4" s="3" customFormat="1" ht="14.1" customHeight="1" x14ac:dyDescent="0.3">
      <c r="B94" s="4"/>
      <c r="D94" s="4"/>
    </row>
    <row r="95" spans="2:4" s="3" customFormat="1" ht="14.1" customHeight="1" x14ac:dyDescent="0.3">
      <c r="B95" s="4"/>
      <c r="D95" s="4"/>
    </row>
    <row r="96" spans="2:4" s="3" customFormat="1" ht="14.1" customHeight="1" x14ac:dyDescent="0.3">
      <c r="B96" s="4"/>
      <c r="D96" s="4"/>
    </row>
    <row r="97" spans="2:4" s="3" customFormat="1" ht="14.1" customHeight="1" x14ac:dyDescent="0.3">
      <c r="B97" s="4"/>
      <c r="D97" s="4"/>
    </row>
    <row r="98" spans="2:4" s="3" customFormat="1" ht="14.1" customHeight="1" x14ac:dyDescent="0.3">
      <c r="B98" s="4"/>
      <c r="D98" s="4"/>
    </row>
    <row r="99" spans="2:4" s="3" customFormat="1" ht="14.1" customHeight="1" x14ac:dyDescent="0.3">
      <c r="B99" s="4"/>
      <c r="D99" s="4"/>
    </row>
    <row r="100" spans="2:4" s="3" customFormat="1" ht="14.1" customHeight="1" x14ac:dyDescent="0.3">
      <c r="B100" s="4"/>
      <c r="D100" s="4"/>
    </row>
    <row r="101" spans="2:4" s="3" customFormat="1" ht="14.1" customHeight="1" x14ac:dyDescent="0.3">
      <c r="B101" s="4"/>
      <c r="D101" s="4"/>
    </row>
    <row r="102" spans="2:4" s="3" customFormat="1" ht="14.1" customHeight="1" x14ac:dyDescent="0.3">
      <c r="B102" s="4"/>
      <c r="D102" s="4"/>
    </row>
    <row r="103" spans="2:4" s="3" customFormat="1" ht="14.1" customHeight="1" x14ac:dyDescent="0.3">
      <c r="B103" s="4"/>
      <c r="D103" s="4"/>
    </row>
    <row r="104" spans="2:4" s="3" customFormat="1" ht="14.1" customHeight="1" x14ac:dyDescent="0.3">
      <c r="B104" s="4"/>
      <c r="D104" s="4"/>
    </row>
    <row r="105" spans="2:4" s="3" customFormat="1" ht="14.1" customHeight="1" x14ac:dyDescent="0.3">
      <c r="B105" s="4"/>
      <c r="D105" s="4"/>
    </row>
    <row r="106" spans="2:4" s="3" customFormat="1" ht="14.1" customHeight="1" x14ac:dyDescent="0.3">
      <c r="B106" s="4"/>
      <c r="D106" s="4"/>
    </row>
    <row r="107" spans="2:4" s="3" customFormat="1" ht="14.1" customHeight="1" x14ac:dyDescent="0.3">
      <c r="B107" s="4"/>
      <c r="D107" s="4"/>
    </row>
    <row r="108" spans="2:4" s="3" customFormat="1" ht="14.1" customHeight="1" x14ac:dyDescent="0.3">
      <c r="B108" s="4"/>
      <c r="D108" s="4"/>
    </row>
    <row r="109" spans="2:4" s="3" customFormat="1" ht="14.1" customHeight="1" x14ac:dyDescent="0.3">
      <c r="B109" s="4"/>
      <c r="D109" s="4"/>
    </row>
    <row r="110" spans="2:4" s="3" customFormat="1" ht="14.1" customHeight="1" x14ac:dyDescent="0.3">
      <c r="B110" s="4"/>
      <c r="D110" s="4"/>
    </row>
    <row r="111" spans="2:4" s="3" customFormat="1" ht="14.1" customHeight="1" x14ac:dyDescent="0.3">
      <c r="B111" s="4"/>
      <c r="D111" s="4"/>
    </row>
    <row r="112" spans="2:4" s="3" customFormat="1" ht="14.1" customHeight="1" x14ac:dyDescent="0.3">
      <c r="B112" s="4"/>
      <c r="D112" s="4"/>
    </row>
    <row r="113" spans="2:4" s="3" customFormat="1" ht="14.1" customHeight="1" x14ac:dyDescent="0.3">
      <c r="B113" s="4"/>
      <c r="D113" s="4"/>
    </row>
    <row r="114" spans="2:4" s="3" customFormat="1" ht="14.1" customHeight="1" x14ac:dyDescent="0.3">
      <c r="B114" s="4"/>
      <c r="D114" s="4"/>
    </row>
    <row r="115" spans="2:4" s="3" customFormat="1" ht="14.1" customHeight="1" x14ac:dyDescent="0.3">
      <c r="B115" s="4"/>
      <c r="D115" s="4"/>
    </row>
    <row r="116" spans="2:4" s="3" customFormat="1" ht="14.1" customHeight="1" x14ac:dyDescent="0.3">
      <c r="B116" s="4"/>
      <c r="D116" s="4"/>
    </row>
    <row r="117" spans="2:4" s="3" customFormat="1" ht="14.1" customHeight="1" x14ac:dyDescent="0.3">
      <c r="B117" s="4"/>
      <c r="D117" s="4"/>
    </row>
    <row r="118" spans="2:4" s="3" customFormat="1" ht="14.1" customHeight="1" x14ac:dyDescent="0.3">
      <c r="B118" s="4"/>
      <c r="D118" s="4"/>
    </row>
    <row r="119" spans="2:4" s="3" customFormat="1" ht="14.1" customHeight="1" x14ac:dyDescent="0.3">
      <c r="B119" s="4"/>
      <c r="D119" s="4"/>
    </row>
    <row r="120" spans="2:4" s="3" customFormat="1" ht="14.1" customHeight="1" x14ac:dyDescent="0.3">
      <c r="B120" s="4"/>
      <c r="D120" s="4"/>
    </row>
    <row r="121" spans="2:4" s="3" customFormat="1" ht="14.1" customHeight="1" x14ac:dyDescent="0.3">
      <c r="B121" s="4"/>
      <c r="D121" s="4"/>
    </row>
    <row r="122" spans="2:4" s="3" customFormat="1" ht="14.1" customHeight="1" x14ac:dyDescent="0.3">
      <c r="B122" s="4"/>
      <c r="D122" s="4"/>
    </row>
    <row r="123" spans="2:4" s="3" customFormat="1" ht="14.1" customHeight="1" x14ac:dyDescent="0.3">
      <c r="B123" s="4"/>
      <c r="D123" s="4"/>
    </row>
    <row r="124" spans="2:4" s="3" customFormat="1" ht="14.1" customHeight="1" x14ac:dyDescent="0.3">
      <c r="B124" s="4"/>
      <c r="D124" s="4"/>
    </row>
    <row r="125" spans="2:4" s="3" customFormat="1" ht="14.1" customHeight="1" x14ac:dyDescent="0.3">
      <c r="B125" s="4"/>
      <c r="D125" s="4"/>
    </row>
    <row r="126" spans="2:4" s="3" customFormat="1" ht="14.1" customHeight="1" x14ac:dyDescent="0.3">
      <c r="B126" s="4"/>
      <c r="D126" s="4"/>
    </row>
    <row r="127" spans="2:4" s="3" customFormat="1" ht="14.1" customHeight="1" x14ac:dyDescent="0.3">
      <c r="B127" s="4"/>
      <c r="D127" s="4"/>
    </row>
    <row r="128" spans="2:4" s="3" customFormat="1" ht="14.1" customHeight="1" x14ac:dyDescent="0.3">
      <c r="B128" s="4"/>
      <c r="D128" s="4"/>
    </row>
    <row r="129" spans="2:4" s="3" customFormat="1" ht="14.1" customHeight="1" x14ac:dyDescent="0.3">
      <c r="B129" s="4"/>
      <c r="D129" s="4"/>
    </row>
    <row r="130" spans="2:4" s="3" customFormat="1" ht="14.1" customHeight="1" x14ac:dyDescent="0.3">
      <c r="B130" s="4"/>
      <c r="D130" s="4"/>
    </row>
    <row r="131" spans="2:4" s="3" customFormat="1" ht="14.1" customHeight="1" x14ac:dyDescent="0.3">
      <c r="B131" s="4"/>
      <c r="D131" s="4"/>
    </row>
    <row r="132" spans="2:4" s="3" customFormat="1" ht="14.1" customHeight="1" x14ac:dyDescent="0.3">
      <c r="B132" s="4"/>
      <c r="D132" s="4"/>
    </row>
    <row r="133" spans="2:4" s="3" customFormat="1" ht="14.1" customHeight="1" x14ac:dyDescent="0.3">
      <c r="B133" s="4"/>
      <c r="D133" s="4"/>
    </row>
    <row r="134" spans="2:4" s="3" customFormat="1" ht="14.1" customHeight="1" x14ac:dyDescent="0.3">
      <c r="B134" s="4"/>
      <c r="D134" s="4"/>
    </row>
    <row r="135" spans="2:4" s="3" customFormat="1" ht="14.1" customHeight="1" x14ac:dyDescent="0.3">
      <c r="B135" s="4"/>
      <c r="D135" s="4"/>
    </row>
    <row r="136" spans="2:4" s="3" customFormat="1" ht="14.1" customHeight="1" x14ac:dyDescent="0.3">
      <c r="B136" s="4"/>
      <c r="D136" s="4"/>
    </row>
    <row r="137" spans="2:4" s="3" customFormat="1" ht="14.1" customHeight="1" x14ac:dyDescent="0.3">
      <c r="B137" s="4"/>
      <c r="D137" s="4"/>
    </row>
    <row r="138" spans="2:4" s="3" customFormat="1" ht="14.1" customHeight="1" x14ac:dyDescent="0.3">
      <c r="B138" s="4"/>
      <c r="D138" s="4"/>
    </row>
    <row r="139" spans="2:4" s="3" customFormat="1" ht="14.1" customHeight="1" x14ac:dyDescent="0.3">
      <c r="B139" s="4"/>
      <c r="D139" s="4"/>
    </row>
    <row r="140" spans="2:4" s="3" customFormat="1" ht="14.1" customHeight="1" x14ac:dyDescent="0.3">
      <c r="B140" s="4"/>
      <c r="D140" s="4"/>
    </row>
    <row r="141" spans="2:4" s="3" customFormat="1" ht="14.1" customHeight="1" x14ac:dyDescent="0.3">
      <c r="B141" s="4"/>
      <c r="D141" s="4"/>
    </row>
    <row r="142" spans="2:4" s="3" customFormat="1" ht="14.1" customHeight="1" x14ac:dyDescent="0.3">
      <c r="B142" s="4"/>
      <c r="D142" s="4"/>
    </row>
    <row r="143" spans="2:4" s="3" customFormat="1" ht="14.1" customHeight="1" x14ac:dyDescent="0.3">
      <c r="B143" s="4"/>
      <c r="D143" s="4"/>
    </row>
    <row r="144" spans="2:4" s="3" customFormat="1" ht="14.1" customHeight="1" x14ac:dyDescent="0.3">
      <c r="B144" s="4"/>
      <c r="D144" s="4"/>
    </row>
    <row r="145" spans="2:4" s="3" customFormat="1" ht="14.1" customHeight="1" x14ac:dyDescent="0.3">
      <c r="B145" s="4"/>
      <c r="D145" s="4"/>
    </row>
    <row r="146" spans="2:4" s="3" customFormat="1" ht="14.1" customHeight="1" x14ac:dyDescent="0.3">
      <c r="B146" s="4"/>
      <c r="D146" s="4"/>
    </row>
    <row r="147" spans="2:4" s="3" customFormat="1" ht="14.1" customHeight="1" x14ac:dyDescent="0.3">
      <c r="B147" s="4"/>
      <c r="D147" s="4"/>
    </row>
    <row r="148" spans="2:4" s="3" customFormat="1" ht="14.1" customHeight="1" x14ac:dyDescent="0.3">
      <c r="B148" s="4"/>
      <c r="D148" s="4"/>
    </row>
    <row r="149" spans="2:4" s="3" customFormat="1" ht="14.1" customHeight="1" x14ac:dyDescent="0.3">
      <c r="B149" s="4"/>
      <c r="D149" s="4"/>
    </row>
    <row r="150" spans="2:4" s="3" customFormat="1" ht="14.1" customHeight="1" x14ac:dyDescent="0.3">
      <c r="B150" s="4"/>
      <c r="D150" s="4"/>
    </row>
    <row r="151" spans="2:4" s="3" customFormat="1" ht="14.1" customHeight="1" x14ac:dyDescent="0.3">
      <c r="B151" s="4"/>
      <c r="D151" s="4"/>
    </row>
    <row r="152" spans="2:4" s="3" customFormat="1" ht="14.1" customHeight="1" x14ac:dyDescent="0.3">
      <c r="B152" s="4"/>
      <c r="D152" s="4"/>
    </row>
    <row r="153" spans="2:4" s="3" customFormat="1" ht="14.1" customHeight="1" x14ac:dyDescent="0.3">
      <c r="B153" s="4"/>
      <c r="D153" s="4"/>
    </row>
    <row r="154" spans="2:4" s="3" customFormat="1" ht="14.1" customHeight="1" x14ac:dyDescent="0.3">
      <c r="B154" s="4"/>
      <c r="D154" s="4"/>
    </row>
    <row r="155" spans="2:4" s="3" customFormat="1" ht="14.1" customHeight="1" x14ac:dyDescent="0.3">
      <c r="B155" s="4"/>
      <c r="D155" s="4"/>
    </row>
    <row r="156" spans="2:4" s="3" customFormat="1" ht="14.1" customHeight="1" x14ac:dyDescent="0.3">
      <c r="B156" s="4"/>
      <c r="D156" s="4"/>
    </row>
    <row r="157" spans="2:4" s="3" customFormat="1" ht="14.1" customHeight="1" x14ac:dyDescent="0.3">
      <c r="B157" s="4"/>
      <c r="D157" s="4"/>
    </row>
    <row r="158" spans="2:4" s="3" customFormat="1" ht="14.1" customHeight="1" x14ac:dyDescent="0.3">
      <c r="B158" s="4"/>
      <c r="D158" s="4"/>
    </row>
    <row r="159" spans="2:4" s="3" customFormat="1" ht="14.1" customHeight="1" x14ac:dyDescent="0.3">
      <c r="B159" s="4"/>
      <c r="D159" s="4"/>
    </row>
    <row r="160" spans="2:4" s="3" customFormat="1" ht="14.1" customHeight="1" x14ac:dyDescent="0.3">
      <c r="B160" s="4"/>
      <c r="D160" s="4"/>
    </row>
    <row r="161" spans="2:4" s="3" customFormat="1" ht="14.1" customHeight="1" x14ac:dyDescent="0.3">
      <c r="B161" s="4"/>
      <c r="D161" s="4"/>
    </row>
    <row r="162" spans="2:4" s="3" customFormat="1" ht="14.1" customHeight="1" x14ac:dyDescent="0.3">
      <c r="B162" s="4"/>
      <c r="D162" s="4"/>
    </row>
    <row r="163" spans="2:4" s="3" customFormat="1" ht="14.1" customHeight="1" x14ac:dyDescent="0.3">
      <c r="B163" s="4"/>
      <c r="D163" s="4"/>
    </row>
    <row r="164" spans="2:4" s="3" customFormat="1" ht="14.1" customHeight="1" x14ac:dyDescent="0.3">
      <c r="B164" s="4"/>
      <c r="D164" s="4"/>
    </row>
    <row r="165" spans="2:4" s="3" customFormat="1" ht="14.1" customHeight="1" x14ac:dyDescent="0.3">
      <c r="B165" s="4"/>
      <c r="D165" s="4"/>
    </row>
    <row r="166" spans="2:4" s="3" customFormat="1" ht="14.1" customHeight="1" x14ac:dyDescent="0.3">
      <c r="B166" s="4"/>
      <c r="D166" s="4"/>
    </row>
    <row r="167" spans="2:4" s="3" customFormat="1" ht="14.1" customHeight="1" x14ac:dyDescent="0.3">
      <c r="B167" s="4"/>
      <c r="D167" s="4"/>
    </row>
    <row r="168" spans="2:4" s="3" customFormat="1" ht="14.1" customHeight="1" x14ac:dyDescent="0.3">
      <c r="B168" s="4"/>
      <c r="D168" s="4"/>
    </row>
    <row r="169" spans="2:4" s="3" customFormat="1" ht="14.1" customHeight="1" x14ac:dyDescent="0.3">
      <c r="B169" s="4"/>
      <c r="D169" s="4"/>
    </row>
    <row r="170" spans="2:4" s="3" customFormat="1" ht="14.1" customHeight="1" x14ac:dyDescent="0.3">
      <c r="B170" s="4"/>
      <c r="D170" s="4"/>
    </row>
    <row r="171" spans="2:4" s="3" customFormat="1" ht="14.1" customHeight="1" x14ac:dyDescent="0.3">
      <c r="B171" s="4"/>
      <c r="D171" s="4"/>
    </row>
    <row r="172" spans="2:4" s="3" customFormat="1" ht="14.1" customHeight="1" x14ac:dyDescent="0.3">
      <c r="B172" s="4"/>
      <c r="D172" s="4"/>
    </row>
    <row r="173" spans="2:4" s="3" customFormat="1" ht="14.1" customHeight="1" x14ac:dyDescent="0.3">
      <c r="B173" s="4"/>
      <c r="D173" s="4"/>
    </row>
    <row r="174" spans="2:4" s="3" customFormat="1" ht="14.1" customHeight="1" x14ac:dyDescent="0.3">
      <c r="B174" s="4"/>
      <c r="D174" s="4"/>
    </row>
    <row r="175" spans="2:4" s="3" customFormat="1" ht="14.1" customHeight="1" x14ac:dyDescent="0.3">
      <c r="B175" s="4"/>
      <c r="D175" s="4"/>
    </row>
    <row r="176" spans="2:4" s="3" customFormat="1" ht="14.1" customHeight="1" x14ac:dyDescent="0.3">
      <c r="B176" s="4"/>
      <c r="D176" s="4"/>
    </row>
    <row r="177" spans="2:4" s="3" customFormat="1" ht="14.1" customHeight="1" x14ac:dyDescent="0.3">
      <c r="B177" s="4"/>
      <c r="D177" s="4"/>
    </row>
    <row r="178" spans="2:4" s="3" customFormat="1" ht="14.1" customHeight="1" x14ac:dyDescent="0.3">
      <c r="B178" s="4"/>
      <c r="D178" s="4"/>
    </row>
    <row r="179" spans="2:4" s="3" customFormat="1" ht="14.1" customHeight="1" x14ac:dyDescent="0.3">
      <c r="B179" s="4"/>
      <c r="D179" s="4"/>
    </row>
    <row r="180" spans="2:4" s="3" customFormat="1" ht="14.1" customHeight="1" x14ac:dyDescent="0.3">
      <c r="B180" s="4"/>
      <c r="D180" s="4"/>
    </row>
    <row r="181" spans="2:4" s="3" customFormat="1" ht="14.1" customHeight="1" x14ac:dyDescent="0.3">
      <c r="B181" s="4"/>
      <c r="D181" s="4"/>
    </row>
    <row r="182" spans="2:4" s="3" customFormat="1" ht="14.1" customHeight="1" x14ac:dyDescent="0.3">
      <c r="B182" s="4"/>
      <c r="D182" s="4"/>
    </row>
    <row r="183" spans="2:4" s="3" customFormat="1" ht="14.1" customHeight="1" x14ac:dyDescent="0.3">
      <c r="B183" s="4"/>
      <c r="D183" s="4"/>
    </row>
    <row r="184" spans="2:4" s="3" customFormat="1" ht="14.1" customHeight="1" x14ac:dyDescent="0.3">
      <c r="B184" s="4"/>
      <c r="D184" s="4"/>
    </row>
    <row r="185" spans="2:4" s="3" customFormat="1" ht="14.1" customHeight="1" x14ac:dyDescent="0.3">
      <c r="B185" s="4"/>
      <c r="D185" s="4"/>
    </row>
    <row r="186" spans="2:4" s="3" customFormat="1" ht="14.1" customHeight="1" x14ac:dyDescent="0.3">
      <c r="B186" s="4"/>
      <c r="D186" s="4"/>
    </row>
    <row r="187" spans="2:4" s="3" customFormat="1" ht="14.1" customHeight="1" x14ac:dyDescent="0.3">
      <c r="B187" s="4"/>
      <c r="D187" s="4"/>
    </row>
    <row r="188" spans="2:4" s="3" customFormat="1" ht="14.1" customHeight="1" x14ac:dyDescent="0.3">
      <c r="B188" s="4"/>
      <c r="D188" s="4"/>
    </row>
    <row r="189" spans="2:4" s="3" customFormat="1" ht="14.1" customHeight="1" x14ac:dyDescent="0.3">
      <c r="B189" s="4"/>
      <c r="D189" s="4"/>
    </row>
    <row r="190" spans="2:4" s="3" customFormat="1" ht="14.1" customHeight="1" x14ac:dyDescent="0.3">
      <c r="B190" s="4"/>
      <c r="D190" s="4"/>
    </row>
    <row r="191" spans="2:4" s="3" customFormat="1" ht="14.1" customHeight="1" x14ac:dyDescent="0.3">
      <c r="B191" s="4"/>
      <c r="D191" s="4"/>
    </row>
    <row r="192" spans="2:4" s="3" customFormat="1" ht="14.1" customHeight="1" x14ac:dyDescent="0.3">
      <c r="B192" s="4"/>
      <c r="D192" s="4"/>
    </row>
    <row r="193" spans="2:4" s="3" customFormat="1" ht="14.1" customHeight="1" x14ac:dyDescent="0.3">
      <c r="B193" s="4"/>
      <c r="D193" s="4"/>
    </row>
    <row r="194" spans="2:4" s="3" customFormat="1" ht="14.1" customHeight="1" x14ac:dyDescent="0.3">
      <c r="B194" s="4"/>
      <c r="D194" s="4"/>
    </row>
    <row r="195" spans="2:4" s="3" customFormat="1" ht="14.1" customHeight="1" x14ac:dyDescent="0.3">
      <c r="B195" s="4"/>
      <c r="D195" s="4"/>
    </row>
    <row r="196" spans="2:4" s="3" customFormat="1" ht="14.1" customHeight="1" x14ac:dyDescent="0.3">
      <c r="B196" s="4"/>
      <c r="D196" s="4"/>
    </row>
    <row r="197" spans="2:4" s="3" customFormat="1" ht="14.1" customHeight="1" x14ac:dyDescent="0.3">
      <c r="B197" s="4"/>
      <c r="D197" s="4"/>
    </row>
    <row r="198" spans="2:4" s="3" customFormat="1" ht="14.1" customHeight="1" x14ac:dyDescent="0.3">
      <c r="B198" s="4"/>
      <c r="D198" s="4"/>
    </row>
    <row r="199" spans="2:4" s="3" customFormat="1" ht="14.1" customHeight="1" x14ac:dyDescent="0.3">
      <c r="B199" s="4"/>
      <c r="D199" s="4"/>
    </row>
    <row r="200" spans="2:4" s="3" customFormat="1" ht="14.1" customHeight="1" x14ac:dyDescent="0.3">
      <c r="B200" s="4"/>
      <c r="D200" s="4"/>
    </row>
    <row r="201" spans="2:4" s="3" customFormat="1" ht="14.1" customHeight="1" x14ac:dyDescent="0.3">
      <c r="B201" s="4"/>
      <c r="D201" s="4"/>
    </row>
    <row r="202" spans="2:4" s="3" customFormat="1" ht="14.1" customHeight="1" x14ac:dyDescent="0.3">
      <c r="B202" s="4"/>
      <c r="D202" s="4"/>
    </row>
    <row r="203" spans="2:4" s="3" customFormat="1" ht="14.1" customHeight="1" x14ac:dyDescent="0.3">
      <c r="B203" s="4"/>
      <c r="D203" s="4"/>
    </row>
    <row r="204" spans="2:4" s="3" customFormat="1" ht="14.1" customHeight="1" x14ac:dyDescent="0.3">
      <c r="B204" s="4"/>
      <c r="D204" s="4"/>
    </row>
    <row r="205" spans="2:4" s="3" customFormat="1" ht="14.1" customHeight="1" x14ac:dyDescent="0.3">
      <c r="B205" s="4"/>
      <c r="D205" s="4"/>
    </row>
    <row r="206" spans="2:4" s="3" customFormat="1" ht="14.1" customHeight="1" x14ac:dyDescent="0.3">
      <c r="B206" s="4"/>
      <c r="D206" s="4"/>
    </row>
    <row r="207" spans="2:4" s="3" customFormat="1" ht="14.1" customHeight="1" x14ac:dyDescent="0.3">
      <c r="B207" s="4"/>
      <c r="D207" s="4"/>
    </row>
    <row r="208" spans="2:4" s="3" customFormat="1" ht="14.1" customHeight="1" x14ac:dyDescent="0.3">
      <c r="B208" s="4"/>
      <c r="D208" s="4"/>
    </row>
    <row r="209" spans="2:4" s="3" customFormat="1" ht="14.1" customHeight="1" x14ac:dyDescent="0.3">
      <c r="B209" s="4"/>
      <c r="D209" s="4"/>
    </row>
    <row r="210" spans="2:4" s="3" customFormat="1" ht="14.1" customHeight="1" x14ac:dyDescent="0.3">
      <c r="B210" s="4"/>
      <c r="D210" s="4"/>
    </row>
    <row r="211" spans="2:4" s="3" customFormat="1" ht="14.1" customHeight="1" x14ac:dyDescent="0.3">
      <c r="B211" s="4"/>
      <c r="D211" s="4"/>
    </row>
    <row r="212" spans="2:4" s="3" customFormat="1" ht="14.1" customHeight="1" x14ac:dyDescent="0.3">
      <c r="B212" s="4"/>
      <c r="D212" s="4"/>
    </row>
    <row r="213" spans="2:4" s="3" customFormat="1" ht="14.1" customHeight="1" x14ac:dyDescent="0.3">
      <c r="B213" s="4"/>
      <c r="D213" s="4"/>
    </row>
    <row r="214" spans="2:4" s="3" customFormat="1" ht="14.1" customHeight="1" x14ac:dyDescent="0.3">
      <c r="B214" s="4"/>
      <c r="D214" s="4"/>
    </row>
    <row r="215" spans="2:4" s="3" customFormat="1" ht="14.1" customHeight="1" x14ac:dyDescent="0.3">
      <c r="B215" s="4"/>
      <c r="D215" s="4"/>
    </row>
    <row r="216" spans="2:4" s="3" customFormat="1" ht="14.1" customHeight="1" x14ac:dyDescent="0.3">
      <c r="B216" s="4"/>
      <c r="D216" s="4"/>
    </row>
    <row r="217" spans="2:4" s="3" customFormat="1" ht="14.1" customHeight="1" x14ac:dyDescent="0.3">
      <c r="B217" s="4"/>
      <c r="D217" s="4"/>
    </row>
    <row r="218" spans="2:4" s="3" customFormat="1" ht="14.1" customHeight="1" x14ac:dyDescent="0.3">
      <c r="B218" s="4"/>
      <c r="D218" s="4"/>
    </row>
    <row r="219" spans="2:4" s="3" customFormat="1" ht="14.1" customHeight="1" x14ac:dyDescent="0.3">
      <c r="B219" s="4"/>
      <c r="D219" s="4"/>
    </row>
    <row r="220" spans="2:4" s="3" customFormat="1" ht="14.1" customHeight="1" x14ac:dyDescent="0.3">
      <c r="B220" s="4"/>
      <c r="D220" s="4"/>
    </row>
    <row r="221" spans="2:4" s="3" customFormat="1" ht="14.1" customHeight="1" x14ac:dyDescent="0.3">
      <c r="B221" s="4"/>
      <c r="D221" s="4"/>
    </row>
    <row r="222" spans="2:4" s="3" customFormat="1" ht="14.1" customHeight="1" x14ac:dyDescent="0.3">
      <c r="B222" s="4"/>
      <c r="D222" s="4"/>
    </row>
    <row r="223" spans="2:4" s="3" customFormat="1" ht="14.1" customHeight="1" x14ac:dyDescent="0.3">
      <c r="B223" s="4"/>
      <c r="D223" s="4"/>
    </row>
    <row r="224" spans="2:4" s="3" customFormat="1" ht="14.1" customHeight="1" x14ac:dyDescent="0.3">
      <c r="B224" s="4"/>
      <c r="D224" s="4"/>
    </row>
    <row r="225" spans="2:4" s="3" customFormat="1" ht="14.1" customHeight="1" x14ac:dyDescent="0.3">
      <c r="B225" s="4"/>
      <c r="D225" s="4"/>
    </row>
    <row r="226" spans="2:4" s="3" customFormat="1" ht="14.1" customHeight="1" x14ac:dyDescent="0.3">
      <c r="B226" s="4"/>
      <c r="D226" s="4"/>
    </row>
    <row r="227" spans="2:4" s="3" customFormat="1" ht="14.1" customHeight="1" x14ac:dyDescent="0.3">
      <c r="B227" s="4"/>
      <c r="D227" s="4"/>
    </row>
    <row r="228" spans="2:4" s="3" customFormat="1" ht="14.1" customHeight="1" x14ac:dyDescent="0.3">
      <c r="B228" s="4"/>
      <c r="D228" s="4"/>
    </row>
    <row r="229" spans="2:4" s="3" customFormat="1" ht="14.1" customHeight="1" x14ac:dyDescent="0.3">
      <c r="B229" s="4"/>
      <c r="D229" s="4"/>
    </row>
    <row r="230" spans="2:4" s="3" customFormat="1" ht="14.1" customHeight="1" x14ac:dyDescent="0.3">
      <c r="B230" s="4"/>
      <c r="D230" s="4"/>
    </row>
    <row r="231" spans="2:4" s="3" customFormat="1" ht="14.1" customHeight="1" x14ac:dyDescent="0.3">
      <c r="B231" s="4"/>
      <c r="D231" s="4"/>
    </row>
    <row r="232" spans="2:4" s="3" customFormat="1" ht="14.1" customHeight="1" x14ac:dyDescent="0.3">
      <c r="B232" s="4"/>
      <c r="D232" s="4"/>
    </row>
    <row r="233" spans="2:4" s="3" customFormat="1" ht="14.1" customHeight="1" x14ac:dyDescent="0.3">
      <c r="B233" s="4"/>
      <c r="D233" s="4"/>
    </row>
    <row r="234" spans="2:4" s="3" customFormat="1" ht="14.1" customHeight="1" x14ac:dyDescent="0.3">
      <c r="B234" s="4"/>
      <c r="D234" s="4"/>
    </row>
    <row r="235" spans="2:4" s="3" customFormat="1" ht="14.1" customHeight="1" x14ac:dyDescent="0.3">
      <c r="B235" s="4"/>
      <c r="D235" s="4"/>
    </row>
    <row r="236" spans="2:4" s="3" customFormat="1" ht="14.1" customHeight="1" x14ac:dyDescent="0.3">
      <c r="B236" s="4"/>
      <c r="D236" s="4"/>
    </row>
    <row r="237" spans="2:4" s="3" customFormat="1" ht="14.1" customHeight="1" x14ac:dyDescent="0.3">
      <c r="B237" s="4"/>
      <c r="D237" s="4"/>
    </row>
    <row r="238" spans="2:4" s="3" customFormat="1" ht="14.1" customHeight="1" x14ac:dyDescent="0.3">
      <c r="B238" s="4"/>
      <c r="D238" s="4"/>
    </row>
    <row r="239" spans="2:4" s="3" customFormat="1" ht="14.1" customHeight="1" x14ac:dyDescent="0.3">
      <c r="B239" s="4"/>
      <c r="D239" s="4"/>
    </row>
    <row r="240" spans="2:4" s="3" customFormat="1" ht="14.1" customHeight="1" x14ac:dyDescent="0.3">
      <c r="B240" s="4"/>
      <c r="D240" s="4"/>
    </row>
    <row r="241" spans="2:4" s="3" customFormat="1" ht="14.1" customHeight="1" x14ac:dyDescent="0.3">
      <c r="B241" s="4"/>
      <c r="D241" s="4"/>
    </row>
    <row r="242" spans="2:4" s="3" customFormat="1" ht="14.1" customHeight="1" x14ac:dyDescent="0.3">
      <c r="B242" s="4"/>
      <c r="D242" s="4"/>
    </row>
    <row r="243" spans="2:4" s="3" customFormat="1" ht="14.1" customHeight="1" x14ac:dyDescent="0.3">
      <c r="B243" s="4"/>
      <c r="D243" s="4"/>
    </row>
    <row r="244" spans="2:4" s="3" customFormat="1" ht="14.1" customHeight="1" x14ac:dyDescent="0.3">
      <c r="B244" s="4"/>
      <c r="D244" s="4"/>
    </row>
    <row r="245" spans="2:4" s="3" customFormat="1" ht="14.1" customHeight="1" x14ac:dyDescent="0.3">
      <c r="B245" s="4"/>
      <c r="D245" s="4"/>
    </row>
    <row r="246" spans="2:4" s="3" customFormat="1" ht="14.1" customHeight="1" x14ac:dyDescent="0.3">
      <c r="B246" s="4"/>
      <c r="D246" s="4"/>
    </row>
    <row r="247" spans="2:4" s="3" customFormat="1" ht="14.1" customHeight="1" x14ac:dyDescent="0.3">
      <c r="B247" s="4"/>
      <c r="D247" s="4"/>
    </row>
    <row r="248" spans="2:4" s="3" customFormat="1" ht="14.1" customHeight="1" x14ac:dyDescent="0.3">
      <c r="B248" s="4"/>
      <c r="D248" s="4"/>
    </row>
    <row r="249" spans="2:4" s="3" customFormat="1" ht="14.1" customHeight="1" x14ac:dyDescent="0.3">
      <c r="B249" s="4"/>
      <c r="D249" s="4"/>
    </row>
    <row r="250" spans="2:4" s="3" customFormat="1" ht="14.1" customHeight="1" x14ac:dyDescent="0.3">
      <c r="B250" s="4"/>
      <c r="D250" s="4"/>
    </row>
    <row r="251" spans="2:4" s="3" customFormat="1" ht="14.1" customHeight="1" x14ac:dyDescent="0.3">
      <c r="B251" s="4"/>
      <c r="D251" s="4"/>
    </row>
    <row r="252" spans="2:4" s="3" customFormat="1" ht="14.1" customHeight="1" x14ac:dyDescent="0.3">
      <c r="B252" s="4"/>
      <c r="D252" s="4"/>
    </row>
    <row r="253" spans="2:4" s="3" customFormat="1" ht="14.1" customHeight="1" x14ac:dyDescent="0.3">
      <c r="B253" s="4"/>
      <c r="D253" s="4"/>
    </row>
    <row r="254" spans="2:4" s="3" customFormat="1" ht="14.1" customHeight="1" x14ac:dyDescent="0.3">
      <c r="B254" s="4"/>
      <c r="D254" s="4"/>
    </row>
    <row r="255" spans="2:4" s="3" customFormat="1" ht="14.1" customHeight="1" x14ac:dyDescent="0.3">
      <c r="B255" s="4"/>
      <c r="D255" s="4"/>
    </row>
    <row r="256" spans="2:4" s="3" customFormat="1" ht="14.1" customHeight="1" x14ac:dyDescent="0.3">
      <c r="B256" s="4"/>
      <c r="D256" s="4"/>
    </row>
    <row r="257" spans="2:4" s="3" customFormat="1" ht="14.1" customHeight="1" x14ac:dyDescent="0.3">
      <c r="B257" s="4"/>
      <c r="D257" s="4"/>
    </row>
    <row r="258" spans="2:4" s="3" customFormat="1" ht="14.1" customHeight="1" x14ac:dyDescent="0.3">
      <c r="B258" s="4"/>
      <c r="D258" s="4"/>
    </row>
    <row r="259" spans="2:4" s="3" customFormat="1" ht="14.1" customHeight="1" x14ac:dyDescent="0.3">
      <c r="B259" s="4"/>
      <c r="D259" s="4"/>
    </row>
    <row r="260" spans="2:4" s="3" customFormat="1" ht="14.1" customHeight="1" x14ac:dyDescent="0.3">
      <c r="B260" s="4"/>
      <c r="D260" s="4"/>
    </row>
    <row r="261" spans="2:4" s="3" customFormat="1" ht="14.1" customHeight="1" x14ac:dyDescent="0.3">
      <c r="B261" s="4"/>
      <c r="D261" s="4"/>
    </row>
    <row r="262" spans="2:4" s="3" customFormat="1" ht="14.1" customHeight="1" x14ac:dyDescent="0.3">
      <c r="B262" s="4"/>
      <c r="D262" s="4"/>
    </row>
    <row r="263" spans="2:4" s="3" customFormat="1" ht="14.1" customHeight="1" x14ac:dyDescent="0.3">
      <c r="B263" s="4"/>
      <c r="D263" s="4"/>
    </row>
    <row r="264" spans="2:4" s="3" customFormat="1" ht="14.1" customHeight="1" x14ac:dyDescent="0.3">
      <c r="B264" s="4"/>
      <c r="D264" s="4"/>
    </row>
    <row r="265" spans="2:4" s="3" customFormat="1" ht="14.1" customHeight="1" x14ac:dyDescent="0.3">
      <c r="B265" s="4"/>
      <c r="D265" s="4"/>
    </row>
    <row r="266" spans="2:4" s="3" customFormat="1" ht="14.1" customHeight="1" x14ac:dyDescent="0.3">
      <c r="B266" s="4"/>
      <c r="D266" s="4"/>
    </row>
    <row r="267" spans="2:4" s="3" customFormat="1" ht="14.1" customHeight="1" x14ac:dyDescent="0.3">
      <c r="B267" s="4"/>
      <c r="D267" s="4"/>
    </row>
    <row r="268" spans="2:4" s="3" customFormat="1" ht="14.1" customHeight="1" x14ac:dyDescent="0.3">
      <c r="B268" s="4"/>
      <c r="D268" s="4"/>
    </row>
    <row r="269" spans="2:4" s="3" customFormat="1" ht="14.1" customHeight="1" x14ac:dyDescent="0.3">
      <c r="B269" s="4"/>
      <c r="D269" s="4"/>
    </row>
    <row r="270" spans="2:4" s="3" customFormat="1" ht="14.1" customHeight="1" x14ac:dyDescent="0.3">
      <c r="B270" s="4"/>
      <c r="D270" s="4"/>
    </row>
    <row r="271" spans="2:4" s="3" customFormat="1" ht="14.1" customHeight="1" x14ac:dyDescent="0.3">
      <c r="B271" s="4"/>
      <c r="D271" s="4"/>
    </row>
    <row r="272" spans="2:4" s="3" customFormat="1" ht="14.1" customHeight="1" x14ac:dyDescent="0.3">
      <c r="B272" s="4"/>
      <c r="D272" s="4"/>
    </row>
    <row r="273" spans="2:4" s="3" customFormat="1" ht="14.1" customHeight="1" x14ac:dyDescent="0.3">
      <c r="B273" s="4"/>
      <c r="D273" s="4"/>
    </row>
    <row r="274" spans="2:4" s="3" customFormat="1" ht="14.1" customHeight="1" x14ac:dyDescent="0.3">
      <c r="B274" s="4"/>
      <c r="D274" s="4"/>
    </row>
    <row r="275" spans="2:4" s="3" customFormat="1" ht="14.1" customHeight="1" x14ac:dyDescent="0.3">
      <c r="B275" s="4"/>
      <c r="D275" s="4"/>
    </row>
    <row r="276" spans="2:4" s="3" customFormat="1" ht="14.1" customHeight="1" x14ac:dyDescent="0.3">
      <c r="B276" s="4"/>
      <c r="D276" s="4"/>
    </row>
    <row r="277" spans="2:4" s="3" customFormat="1" ht="14.1" customHeight="1" x14ac:dyDescent="0.3">
      <c r="B277" s="4"/>
      <c r="D277" s="4"/>
    </row>
    <row r="278" spans="2:4" s="3" customFormat="1" ht="14.1" customHeight="1" x14ac:dyDescent="0.3">
      <c r="B278" s="4"/>
      <c r="D278" s="4"/>
    </row>
    <row r="279" spans="2:4" s="3" customFormat="1" ht="14.1" customHeight="1" x14ac:dyDescent="0.3">
      <c r="B279" s="4"/>
      <c r="D279" s="4"/>
    </row>
    <row r="280" spans="2:4" s="3" customFormat="1" ht="14.1" customHeight="1" x14ac:dyDescent="0.3">
      <c r="B280" s="4"/>
      <c r="D280" s="4"/>
    </row>
    <row r="281" spans="2:4" s="3" customFormat="1" ht="14.1" customHeight="1" x14ac:dyDescent="0.3">
      <c r="B281" s="4"/>
      <c r="D281" s="4"/>
    </row>
    <row r="282" spans="2:4" s="3" customFormat="1" ht="14.1" customHeight="1" x14ac:dyDescent="0.3">
      <c r="B282" s="4"/>
      <c r="D282" s="4"/>
    </row>
    <row r="283" spans="2:4" s="3" customFormat="1" ht="14.1" customHeight="1" x14ac:dyDescent="0.3">
      <c r="B283" s="4"/>
      <c r="D283" s="4"/>
    </row>
    <row r="284" spans="2:4" s="3" customFormat="1" ht="14.1" customHeight="1" x14ac:dyDescent="0.3">
      <c r="B284" s="4"/>
      <c r="D284" s="4"/>
    </row>
    <row r="285" spans="2:4" s="3" customFormat="1" ht="14.1" customHeight="1" x14ac:dyDescent="0.3">
      <c r="B285" s="4"/>
      <c r="D285" s="4"/>
    </row>
    <row r="286" spans="2:4" s="3" customFormat="1" ht="14.1" customHeight="1" x14ac:dyDescent="0.3">
      <c r="B286" s="4"/>
      <c r="D286" s="4"/>
    </row>
    <row r="287" spans="2:4" s="3" customFormat="1" ht="14.1" customHeight="1" x14ac:dyDescent="0.3">
      <c r="B287" s="4"/>
      <c r="D287" s="4"/>
    </row>
    <row r="288" spans="2:4" s="3" customFormat="1" ht="14.1" customHeight="1" x14ac:dyDescent="0.3">
      <c r="B288" s="4"/>
      <c r="D288" s="4"/>
    </row>
    <row r="289" spans="2:4" s="3" customFormat="1" ht="14.1" customHeight="1" x14ac:dyDescent="0.3">
      <c r="B289" s="4"/>
      <c r="D289" s="4"/>
    </row>
    <row r="290" spans="2:4" s="3" customFormat="1" ht="14.1" customHeight="1" x14ac:dyDescent="0.3">
      <c r="B290" s="4"/>
      <c r="D290" s="4"/>
    </row>
    <row r="291" spans="2:4" s="3" customFormat="1" ht="14.1" customHeight="1" x14ac:dyDescent="0.3">
      <c r="B291" s="4"/>
      <c r="D291" s="4"/>
    </row>
    <row r="292" spans="2:4" s="3" customFormat="1" ht="14.1" customHeight="1" x14ac:dyDescent="0.3">
      <c r="B292" s="4"/>
      <c r="D292" s="4"/>
    </row>
    <row r="293" spans="2:4" s="3" customFormat="1" ht="14.1" customHeight="1" x14ac:dyDescent="0.3">
      <c r="B293" s="4"/>
      <c r="D293" s="4"/>
    </row>
    <row r="294" spans="2:4" s="3" customFormat="1" ht="14.1" customHeight="1" x14ac:dyDescent="0.3">
      <c r="B294" s="4"/>
      <c r="D294" s="4"/>
    </row>
    <row r="295" spans="2:4" s="3" customFormat="1" ht="14.1" customHeight="1" x14ac:dyDescent="0.3">
      <c r="B295" s="4"/>
      <c r="D295" s="4"/>
    </row>
    <row r="296" spans="2:4" s="3" customFormat="1" ht="14.1" customHeight="1" x14ac:dyDescent="0.3">
      <c r="B296" s="4"/>
      <c r="D296" s="4"/>
    </row>
    <row r="297" spans="2:4" s="3" customFormat="1" ht="14.1" customHeight="1" x14ac:dyDescent="0.3">
      <c r="B297" s="4"/>
      <c r="D297" s="4"/>
    </row>
    <row r="298" spans="2:4" s="3" customFormat="1" ht="14.1" customHeight="1" x14ac:dyDescent="0.3">
      <c r="B298" s="4"/>
      <c r="D298" s="4"/>
    </row>
    <row r="299" spans="2:4" s="3" customFormat="1" ht="14.1" customHeight="1" x14ac:dyDescent="0.3">
      <c r="B299" s="4"/>
      <c r="D299" s="4"/>
    </row>
    <row r="300" spans="2:4" s="3" customFormat="1" ht="14.1" customHeight="1" x14ac:dyDescent="0.3">
      <c r="B300" s="4"/>
      <c r="D300" s="4"/>
    </row>
    <row r="301" spans="2:4" s="3" customFormat="1" ht="14.1" customHeight="1" x14ac:dyDescent="0.3">
      <c r="B301" s="4"/>
      <c r="D301" s="4"/>
    </row>
    <row r="302" spans="2:4" s="3" customFormat="1" ht="14.1" customHeight="1" x14ac:dyDescent="0.3">
      <c r="B302" s="4"/>
      <c r="D302" s="4"/>
    </row>
    <row r="303" spans="2:4" s="3" customFormat="1" ht="14.1" customHeight="1" x14ac:dyDescent="0.3">
      <c r="B303" s="4"/>
      <c r="D303" s="4"/>
    </row>
    <row r="304" spans="2:4" s="3" customFormat="1" ht="14.1" customHeight="1" x14ac:dyDescent="0.3">
      <c r="B304" s="4"/>
      <c r="D304" s="4"/>
    </row>
    <row r="305" spans="2:4" s="3" customFormat="1" ht="14.1" customHeight="1" x14ac:dyDescent="0.3">
      <c r="B305" s="4"/>
      <c r="D305" s="4"/>
    </row>
    <row r="306" spans="2:4" s="3" customFormat="1" ht="14.1" customHeight="1" x14ac:dyDescent="0.3">
      <c r="B306" s="4"/>
      <c r="D306" s="4"/>
    </row>
    <row r="307" spans="2:4" s="3" customFormat="1" ht="14.1" customHeight="1" x14ac:dyDescent="0.3">
      <c r="B307" s="4"/>
      <c r="D307" s="4"/>
    </row>
    <row r="308" spans="2:4" s="3" customFormat="1" ht="14.1" customHeight="1" x14ac:dyDescent="0.3">
      <c r="B308" s="4"/>
      <c r="D308" s="4"/>
    </row>
    <row r="309" spans="2:4" s="3" customFormat="1" ht="14.1" customHeight="1" x14ac:dyDescent="0.3">
      <c r="B309" s="4"/>
      <c r="D309" s="4"/>
    </row>
    <row r="310" spans="2:4" s="3" customFormat="1" ht="14.1" customHeight="1" x14ac:dyDescent="0.3">
      <c r="B310" s="4"/>
      <c r="D310" s="4"/>
    </row>
    <row r="311" spans="2:4" s="3" customFormat="1" ht="14.1" customHeight="1" x14ac:dyDescent="0.3">
      <c r="B311" s="4"/>
      <c r="D311" s="4"/>
    </row>
    <row r="312" spans="2:4" s="3" customFormat="1" ht="14.1" customHeight="1" x14ac:dyDescent="0.3">
      <c r="B312" s="4"/>
      <c r="D312" s="4"/>
    </row>
    <row r="313" spans="2:4" s="3" customFormat="1" ht="14.1" customHeight="1" x14ac:dyDescent="0.3">
      <c r="B313" s="4"/>
      <c r="D313" s="4"/>
    </row>
    <row r="314" spans="2:4" s="3" customFormat="1" ht="14.1" customHeight="1" x14ac:dyDescent="0.3">
      <c r="B314" s="4"/>
      <c r="D314" s="4"/>
    </row>
    <row r="315" spans="2:4" s="3" customFormat="1" ht="14.1" customHeight="1" x14ac:dyDescent="0.3">
      <c r="B315" s="4"/>
      <c r="D315" s="4"/>
    </row>
    <row r="316" spans="2:4" s="3" customFormat="1" ht="14.1" customHeight="1" x14ac:dyDescent="0.3">
      <c r="B316" s="4"/>
      <c r="D316" s="4"/>
    </row>
    <row r="317" spans="2:4" s="3" customFormat="1" ht="14.1" customHeight="1" x14ac:dyDescent="0.3">
      <c r="B317" s="4"/>
      <c r="D317" s="4"/>
    </row>
    <row r="318" spans="2:4" s="3" customFormat="1" ht="14.1" customHeight="1" x14ac:dyDescent="0.3">
      <c r="B318" s="4"/>
      <c r="D318" s="4"/>
    </row>
    <row r="319" spans="2:4" s="3" customFormat="1" ht="14.1" customHeight="1" x14ac:dyDescent="0.3">
      <c r="B319" s="4"/>
      <c r="D319" s="4"/>
    </row>
    <row r="320" spans="2:4" s="3" customFormat="1" ht="14.1" customHeight="1" x14ac:dyDescent="0.3">
      <c r="B320" s="4"/>
      <c r="D320" s="4"/>
    </row>
    <row r="321" spans="2:4" s="3" customFormat="1" ht="14.1" customHeight="1" x14ac:dyDescent="0.3">
      <c r="B321" s="4"/>
      <c r="D321" s="4"/>
    </row>
    <row r="322" spans="2:4" s="3" customFormat="1" ht="14.1" customHeight="1" x14ac:dyDescent="0.3">
      <c r="B322" s="4"/>
      <c r="D322" s="4"/>
    </row>
    <row r="323" spans="2:4" s="3" customFormat="1" ht="14.1" customHeight="1" x14ac:dyDescent="0.3">
      <c r="B323" s="4"/>
      <c r="D323" s="4"/>
    </row>
    <row r="324" spans="2:4" s="3" customFormat="1" ht="14.1" customHeight="1" x14ac:dyDescent="0.3">
      <c r="B324" s="4"/>
      <c r="D324" s="4"/>
    </row>
    <row r="325" spans="2:4" s="3" customFormat="1" ht="14.1" customHeight="1" x14ac:dyDescent="0.3">
      <c r="B325" s="4"/>
      <c r="D325" s="4"/>
    </row>
    <row r="326" spans="2:4" s="3" customFormat="1" ht="14.1" customHeight="1" x14ac:dyDescent="0.3">
      <c r="B326" s="4"/>
      <c r="D326" s="4"/>
    </row>
    <row r="327" spans="2:4" s="3" customFormat="1" ht="14.1" customHeight="1" x14ac:dyDescent="0.3">
      <c r="B327" s="4"/>
      <c r="D327" s="4"/>
    </row>
    <row r="328" spans="2:4" s="3" customFormat="1" ht="14.1" customHeight="1" x14ac:dyDescent="0.3">
      <c r="B328" s="4"/>
      <c r="D328" s="4"/>
    </row>
    <row r="329" spans="2:4" s="3" customFormat="1" ht="14.1" customHeight="1" x14ac:dyDescent="0.3">
      <c r="B329" s="4"/>
      <c r="D329" s="4"/>
    </row>
    <row r="330" spans="2:4" s="3" customFormat="1" ht="14.1" customHeight="1" x14ac:dyDescent="0.3">
      <c r="B330" s="4"/>
      <c r="D330" s="4"/>
    </row>
    <row r="331" spans="2:4" s="3" customFormat="1" ht="14.1" customHeight="1" x14ac:dyDescent="0.3">
      <c r="B331" s="4"/>
      <c r="D331" s="4"/>
    </row>
    <row r="332" spans="2:4" s="3" customFormat="1" ht="14.1" customHeight="1" x14ac:dyDescent="0.3">
      <c r="B332" s="4"/>
      <c r="D332" s="4"/>
    </row>
    <row r="333" spans="2:4" s="3" customFormat="1" ht="14.1" customHeight="1" x14ac:dyDescent="0.3">
      <c r="B333" s="4"/>
      <c r="D333" s="4"/>
    </row>
    <row r="334" spans="2:4" s="3" customFormat="1" ht="14.1" customHeight="1" x14ac:dyDescent="0.3">
      <c r="B334" s="4"/>
      <c r="D334" s="4"/>
    </row>
    <row r="335" spans="2:4" s="3" customFormat="1" ht="14.1" customHeight="1" x14ac:dyDescent="0.3">
      <c r="B335" s="4"/>
      <c r="D335" s="4"/>
    </row>
    <row r="336" spans="2:4" s="3" customFormat="1" ht="14.1" customHeight="1" x14ac:dyDescent="0.3">
      <c r="B336" s="4"/>
      <c r="D336" s="4"/>
    </row>
    <row r="337" spans="2:4" s="3" customFormat="1" ht="14.1" customHeight="1" x14ac:dyDescent="0.3">
      <c r="B337" s="4"/>
      <c r="D337" s="4"/>
    </row>
    <row r="338" spans="2:4" s="3" customFormat="1" ht="14.1" customHeight="1" x14ac:dyDescent="0.3">
      <c r="B338" s="4"/>
      <c r="D338" s="4"/>
    </row>
    <row r="339" spans="2:4" s="3" customFormat="1" ht="14.1" customHeight="1" x14ac:dyDescent="0.3">
      <c r="B339" s="4"/>
      <c r="D339" s="4"/>
    </row>
    <row r="340" spans="2:4" s="3" customFormat="1" ht="14.1" customHeight="1" x14ac:dyDescent="0.3">
      <c r="B340" s="4"/>
      <c r="D340" s="4"/>
    </row>
    <row r="341" spans="2:4" s="3" customFormat="1" ht="14.1" customHeight="1" x14ac:dyDescent="0.3">
      <c r="B341" s="4"/>
      <c r="D341" s="4"/>
    </row>
    <row r="342" spans="2:4" s="3" customFormat="1" ht="14.1" customHeight="1" x14ac:dyDescent="0.3">
      <c r="B342" s="4"/>
      <c r="D342" s="4"/>
    </row>
    <row r="343" spans="2:4" s="3" customFormat="1" ht="14.1" customHeight="1" x14ac:dyDescent="0.3">
      <c r="B343" s="4"/>
      <c r="D343" s="4"/>
    </row>
    <row r="344" spans="2:4" s="3" customFormat="1" ht="14.1" customHeight="1" x14ac:dyDescent="0.3">
      <c r="B344" s="4"/>
      <c r="D344" s="4"/>
    </row>
  </sheetData>
  <mergeCells count="4">
    <mergeCell ref="E3:H3"/>
    <mergeCell ref="F4:H4"/>
    <mergeCell ref="F5:H5"/>
    <mergeCell ref="F6:H6"/>
  </mergeCells>
  <conditionalFormatting sqref="C23:E23">
    <cfRule type="containsText" dxfId="9" priority="6" operator="containsText" text="PT">
      <formula>NOT(ISERROR(SEARCH("PT",C23)))</formula>
    </cfRule>
    <cfRule type="containsText" dxfId="8" priority="7" operator="containsText" text="PK">
      <formula>NOT(ISERROR(SEARCH("PK",C23)))</formula>
    </cfRule>
    <cfRule type="containsText" dxfId="7" priority="8" operator="containsText" text="USA">
      <formula>NOT(ISERROR(SEARCH("USA",C23)))</formula>
    </cfRule>
    <cfRule type="containsText" dxfId="6" priority="9" operator="containsText" text="mana">
      <formula>NOT(ISERROR(SEARCH("mana",C23)))</formula>
    </cfRule>
    <cfRule type="containsText" dxfId="5" priority="10" operator="containsText" text="nibco">
      <formula>NOT(ISERROR(SEARCH("nibco",C23)))</formula>
    </cfRule>
  </conditionalFormatting>
  <conditionalFormatting sqref="C26:E26">
    <cfRule type="containsText" dxfId="4" priority="1" operator="containsText" text="PT">
      <formula>NOT(ISERROR(SEARCH("PT",C26)))</formula>
    </cfRule>
    <cfRule type="containsText" dxfId="3" priority="2" operator="containsText" text="PK">
      <formula>NOT(ISERROR(SEARCH("PK",C26)))</formula>
    </cfRule>
    <cfRule type="containsText" dxfId="2" priority="3" operator="containsText" text="USA">
      <formula>NOT(ISERROR(SEARCH("USA",C26)))</formula>
    </cfRule>
    <cfRule type="containsText" dxfId="1" priority="4" operator="containsText" text="mana">
      <formula>NOT(ISERROR(SEARCH("mana",C26)))</formula>
    </cfRule>
    <cfRule type="containsText" dxfId="0" priority="5" operator="containsText" text="nibco">
      <formula>NOT(ISERROR(SEARCH("nibco",C26)))</formula>
    </cfRule>
  </conditionalFormatting>
  <pageMargins left="0.25" right="0.25" top="0.75" bottom="0.75" header="0.3" footer="0.3"/>
  <pageSetup scale="68" fitToHeight="0" orientation="portrait" r:id="rId1"/>
  <headerFooter>
    <oddFooter>&amp;L&amp;A&amp;CPAL 1-25&amp;RPage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952E87C0C7D04A9A40C9944D9DC071" ma:contentTypeVersion="3" ma:contentTypeDescription="Create a new document." ma:contentTypeScope="" ma:versionID="328990e69d8a485b8e8fcfd6496276e2">
  <xsd:schema xmlns:xsd="http://www.w3.org/2001/XMLSchema" xmlns:xs="http://www.w3.org/2001/XMLSchema" xmlns:p="http://schemas.microsoft.com/office/2006/metadata/properties" xmlns:ns3="20c559c8-21e6-4af9-a9ac-0d5cee49ff93" targetNamespace="http://schemas.microsoft.com/office/2006/metadata/properties" ma:root="true" ma:fieldsID="9d4f6469115587444554bf178e723927" ns3:_="">
    <xsd:import namespace="20c559c8-21e6-4af9-a9ac-0d5cee49ff9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c559c8-21e6-4af9-a9ac-0d5cee49ff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D8AEA9F-04E9-4506-ADC4-B893AC6652C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18260E4-8A4F-4EB0-83D5-C5959B72E83A}">
  <ds:schemaRefs>
    <ds:schemaRef ds:uri="http://purl.org/dc/dcmitype/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20c559c8-21e6-4af9-a9ac-0d5cee49ff93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BFF730C-E3C8-4B1C-9365-A6FB4DECA1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c559c8-21e6-4af9-a9ac-0d5cee49ff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POLY ALLOY PEX PE-RT INSERT</vt:lpstr>
      <vt:lpstr>'POLY ALLOY PEX PE-RT INSERT'!Print_Area</vt:lpstr>
      <vt:lpstr>'POLY ALLOY PEX PE-RT INSERT'!Print_Titles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Cirissa Sellars</dc:creator>
  <cp:lastModifiedBy>Sebastian Carrillo Dolande</cp:lastModifiedBy>
  <cp:lastPrinted>2024-03-24T16:36:13Z</cp:lastPrinted>
  <dcterms:created xsi:type="dcterms:W3CDTF">2023-09-11T19:35:52Z</dcterms:created>
  <dcterms:modified xsi:type="dcterms:W3CDTF">2025-03-05T18:07:37Z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0x01010050952E87C0C7D04A9A40C9944D9DC071</vt:lpwstr>
  </property>
</Properties>
</file>